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760" activeTab="0"/>
  </bookViews>
  <sheets>
    <sheet name="Art. biurowe 2012" sheetId="1" r:id="rId1"/>
    <sheet name="Mat. eksploatacyjne do drukarek" sheetId="2" r:id="rId2"/>
  </sheets>
  <definedNames>
    <definedName name="_xlnm.Print_Area" localSheetId="0">'Art. biurowe 2012'!$A$1:$S$108</definedName>
    <definedName name="_xlnm.Print_Area" localSheetId="1">'Mat. eksploatacyjne do drukarek'!$A$1:$H$100</definedName>
  </definedNames>
  <calcPr fullCalcOnLoad="1"/>
</workbook>
</file>

<file path=xl/sharedStrings.xml><?xml version="1.0" encoding="utf-8"?>
<sst xmlns="http://schemas.openxmlformats.org/spreadsheetml/2006/main" count="419" uniqueCount="215">
  <si>
    <t>LP</t>
  </si>
  <si>
    <t>TOWAR</t>
  </si>
  <si>
    <t>JEDN. MIARY</t>
  </si>
  <si>
    <t>ILOŚĆ</t>
  </si>
  <si>
    <t>NETTO SZT.</t>
  </si>
  <si>
    <t>BRUTTO SZT.</t>
  </si>
  <si>
    <t>WARTOŚĆ BRUTTO</t>
  </si>
  <si>
    <t>Szuflada na biurko A4 standard, z trwałego polistyrenu z możliwością łączenia szufladek kaskadowo, op. 6szt</t>
  </si>
  <si>
    <t>SZT</t>
  </si>
  <si>
    <t>Brulion A4 z twardą oprawą, 96 kartek w kratkę, wysoka jakość zszycia</t>
  </si>
  <si>
    <t>Brulion A5 96 kartek, twarda oprawa, w kratkę</t>
  </si>
  <si>
    <t>Magnesy do tablic kuliste 20mm, 6szt w opakowaniu</t>
  </si>
  <si>
    <t>OP</t>
  </si>
  <si>
    <t xml:space="preserve">Blok do flipchartów 65x100 50 kartek gładki </t>
  </si>
  <si>
    <t>Sprężone powietrze do usuwania zanieczyszczeń, 400ml</t>
  </si>
  <si>
    <t xml:space="preserve">Chusteczki do czyszczenia ekranów, antystatyczne, 100 szt </t>
  </si>
  <si>
    <t>Pojemnik magnetyczny na spinacze</t>
  </si>
  <si>
    <t>Marker do flipchartów</t>
  </si>
  <si>
    <t>Płyta CD-R 700 MB 52x, 100 szt</t>
  </si>
  <si>
    <t>Płyta DVD+R 4,7 GB 16x 10szt</t>
  </si>
  <si>
    <r>
      <t>Papier biurowy A4 min 80 g/m</t>
    </r>
    <r>
      <rPr>
        <vertAlign val="superscript"/>
        <sz val="10"/>
        <color indexed="8"/>
        <rFont val="Times New Roman"/>
        <family val="1"/>
      </rPr>
      <t>2 </t>
    </r>
    <r>
      <rPr>
        <sz val="10"/>
        <color indexed="8"/>
        <rFont val="Times New Roman"/>
        <family val="1"/>
      </rPr>
      <t>500szt ryza, biały 146 CIE</t>
    </r>
  </si>
  <si>
    <t>RYZA</t>
  </si>
  <si>
    <t>Rolka do faksu 216x30</t>
  </si>
  <si>
    <t>PenDrive 8GB</t>
  </si>
  <si>
    <t>PenDrive 4GB</t>
  </si>
  <si>
    <t>Bloczki samoprzylepne 76x76 100 kartek</t>
  </si>
  <si>
    <t>Bloczki samoprzylepne 38x51 100 kartek</t>
  </si>
  <si>
    <t xml:space="preserve">Kostka biurowa klejona 83x83x75 </t>
  </si>
  <si>
    <t>Znaczniki samoprzylepne neonowe 5 bloczków 12x45, 100 kartek</t>
  </si>
  <si>
    <t>Kostka papierowa 83x83x75 bez pudełka</t>
  </si>
  <si>
    <t>Koperty samoklejące C6 1000szt 114x162</t>
  </si>
  <si>
    <t>Koperty samoklejące B5 białe 176x250 500szt</t>
  </si>
  <si>
    <t>Koperty samoklejące B4 białe 250x353 250szt</t>
  </si>
  <si>
    <t>Koperty na CD biała 1000szt</t>
  </si>
  <si>
    <t>Linijka przezroczysta 30cm</t>
  </si>
  <si>
    <t>Kopery z folią bąbelkową 370x480 10szt</t>
  </si>
  <si>
    <t>Cienkopis kulkowy z cienką końcówką, ze skuwką</t>
  </si>
  <si>
    <t>Nożyczki biurowe ze stali nierdzewnej, uniwersalne</t>
  </si>
  <si>
    <t>Marker do płyt z niezmywalnym tuszem</t>
  </si>
  <si>
    <t>Przekładki do segregatora 1/3  A4 tekturowe, kolorowe, op 100szt</t>
  </si>
  <si>
    <t>Długopis automatyczny, z lśniącego tworzywa sztucznego, klips i wykończenie niklowane</t>
  </si>
  <si>
    <t>Marker permanentny, końcówka okrągła</t>
  </si>
  <si>
    <t>Marker permanentny, końcówka ścięta</t>
  </si>
  <si>
    <t>Marker sucho ścieralny, 4 kolory</t>
  </si>
  <si>
    <t>Foliopis intensywne kolory odporne na blaknięcie, 4 kolory</t>
  </si>
  <si>
    <t>Gumki recepturki, elastyczne 1kg</t>
  </si>
  <si>
    <t>Zakreślacz fluorescencyjny, nietoksyczny, w różnych kolorach</t>
  </si>
  <si>
    <t>Korektor w piórze z cienką końcówką, ze skuwką</t>
  </si>
  <si>
    <t>Korektor w taśmie 5mmx5m</t>
  </si>
  <si>
    <t>Ołówek automatyczny, z gumką, grafit 0,5mm</t>
  </si>
  <si>
    <t>Grafity wymienne do ołówków0,5mm</t>
  </si>
  <si>
    <t>Ołówek z gumką, lakierowany</t>
  </si>
  <si>
    <t>SZ</t>
  </si>
  <si>
    <t>Temperówka pojedyncza z pojemnikiem na wiórki</t>
  </si>
  <si>
    <t>Gumka ołówkowa do ścierania średnia</t>
  </si>
  <si>
    <t>Dziurkacz średniej wielkości, dwuotworowy, z wytrzymałego materiału, ze wskaźnikiem środka, min 3 lata gwarancji</t>
  </si>
  <si>
    <t>Zszywacz biurowy o wysokiej wytrzymałości, metalowy mechanizm, min 3 lata gwarancji, 24/6</t>
  </si>
  <si>
    <t>Zszywki srebrne o dużej wytrzymałości, 23/10 1000szt</t>
  </si>
  <si>
    <t>Klipy biurowe 41 mm 12szt</t>
  </si>
  <si>
    <t>Zszywki srebrne o dużej wytrzymałości, 24/6 1000szt</t>
  </si>
  <si>
    <t>Rozszywacz uniwersalny</t>
  </si>
  <si>
    <t>Spinacze biurowe okrągłe 28 mm op 100szt</t>
  </si>
  <si>
    <t>Spinacze biurowe okrągłe 50 mm op 100szt</t>
  </si>
  <si>
    <t>Spinacze krzyżowe, niklowane 40mmmm 50szt</t>
  </si>
  <si>
    <t>Pinezki srebrne biurowe 100szt</t>
  </si>
  <si>
    <t>Pinezki do tablic korkowych, kolorowe 50szt</t>
  </si>
  <si>
    <t>Kalkulator biurowy, podwójne zasilanie, gwarancja 24 miesiące, 10 miejsc na wyświetlaczu</t>
  </si>
  <si>
    <t>Klej biurowy w sztyfcie, nietoksyczny, bezbarwny</t>
  </si>
  <si>
    <t>Taśma samoprzylepna 24x30</t>
  </si>
  <si>
    <t>Taśma pakowa 48x50</t>
  </si>
  <si>
    <t>Nici lniane 10 dkg</t>
  </si>
  <si>
    <t xml:space="preserve">Sztywna podkładka z zaciskiem sprężynowym pokryta folią PCV A4 </t>
  </si>
  <si>
    <t>Poduszka do stempli ręcznych, nienasączona 117x70</t>
  </si>
  <si>
    <t>Tusz do stempli ręcznych i samotuszujących 25ml czarny, czerwony</t>
  </si>
  <si>
    <t>Okładki do bindowania jednokolorowe 100szt</t>
  </si>
  <si>
    <t>Okładka  do bindowania transparentna, opakowanie 100 szt</t>
  </si>
  <si>
    <t>Grzbiety do bindowania 19mm/165 kartek opakowanie 100 szt</t>
  </si>
  <si>
    <t>Grzbiety do bindowania 5mm/ 10kartek opakowanie 100 szt</t>
  </si>
  <si>
    <t>Grzbiety do bindowania 6mm/25kartek opakowanie 100 szt</t>
  </si>
  <si>
    <t>Grzbiety do bindowania 12,5mm/105kartek opakowanie 100 szt</t>
  </si>
  <si>
    <t>Folie do laminowania A4 opakowanie 100 szt</t>
  </si>
  <si>
    <t>Farby plakatowe 12 kolorów w opakowaniu</t>
  </si>
  <si>
    <t>Pędzelki artystyczne 12 szt</t>
  </si>
  <si>
    <t>Obwoluta L sztywna, otwarta na górze i wzdłuż brzegu, zaokrąglony narożnik</t>
  </si>
  <si>
    <t>Koszulka groszkowa A4 100 sztuk</t>
  </si>
  <si>
    <t>Koszulka na dokumenty krystaliczna A4 100 sztuk</t>
  </si>
  <si>
    <t>Segregator biurowy A4 50mm, z mechanizmem dźwigowym, klipsem, z wysokiej jakości materiałów, z wymienna etykietą na grzbiecie</t>
  </si>
  <si>
    <t>Segregator biurowy A4 75mm z mechanizmem dźwigowym, klipsem, z wysokiej jakości materiałów, z wymienna etykietą na grzbiecie</t>
  </si>
  <si>
    <t>Klipy biurowe 19mm  12 szt</t>
  </si>
  <si>
    <t>Klipy biurowe 32 mm 12szt</t>
  </si>
  <si>
    <t>Papier A4 kolor ryza 250, 80g</t>
  </si>
  <si>
    <t>Papier A4 kolor ryza 250, 160g</t>
  </si>
  <si>
    <t>Skoroszyt wpinany, przód z foli bezbarwnej PP, tył kolorowy, kieszonka na opis, szyna zawieszkowa A4</t>
  </si>
  <si>
    <t>Teczka A4 skrzydłowa na gumkę z utwardzonego kartonu</t>
  </si>
  <si>
    <t>Teczka A4 skrzydłowa na rzep z utwardzonego kartonu pokryta folią PP, grzbiet 15mm</t>
  </si>
  <si>
    <t>Folia termo transferowa na rolce 140 stron do faksu Philips PPF 675 EW 20</t>
  </si>
  <si>
    <t>Toner do drukarki RICOM AFICIO AP610N czarny 1kg</t>
  </si>
  <si>
    <t>Bębny do drukarki OKI C5650N</t>
  </si>
  <si>
    <t>Bębny do drukarki OKI C5850N</t>
  </si>
  <si>
    <t>RAZEM</t>
  </si>
  <si>
    <t>Kartidż do drukarki HP BUSINESS 1000, - czarny</t>
  </si>
  <si>
    <t>Kartidż do drukarki HP BUSINESS 1000, - yellow</t>
  </si>
  <si>
    <t>Kartidż do drukarki HP BUSINESS 1000, -cyan</t>
  </si>
  <si>
    <t>Kartidż do drukarki HP BUSINESS 1000, - magneta</t>
  </si>
  <si>
    <t>Toner do drukarki OKI C5850 - magneta</t>
  </si>
  <si>
    <t>Toner do drukarki OKI C5850 – czarny</t>
  </si>
  <si>
    <t>Toner do drukarki OKI C5850 - yellow</t>
  </si>
  <si>
    <t>Toner do drukarki OKI C5850 - cyan</t>
  </si>
  <si>
    <t>Tusz do drukarki CANNON IP1900 – czarny 11ml</t>
  </si>
  <si>
    <t>Tusz do drukarki CANNON IP1900 – kolor 9ml</t>
  </si>
  <si>
    <t>Tusz do drukarki HP Deskjet 6540 color, - czarny</t>
  </si>
  <si>
    <t>Tusz do drukarki HP Deskjet 6540 color, - kolor</t>
  </si>
  <si>
    <t>Toner do drukarki SAMSUNG CLP 550 - czarny</t>
  </si>
  <si>
    <t>Toner do drukarki SAMSUNG CLP 550 - magneta</t>
  </si>
  <si>
    <t>Toner do drukarki SAMSUNG CLP 550 - cyan</t>
  </si>
  <si>
    <t>Toner do drukarki SAMSUNG CLP 550 - yellow</t>
  </si>
  <si>
    <t>Toner do drukarki SAMSUNG CLP 510- czarny</t>
  </si>
  <si>
    <t>Toner do drukarki SAMSUNG CLP 510 - magneta</t>
  </si>
  <si>
    <t>Toner do drukarki SAMSUNG CLP 510 - cyan</t>
  </si>
  <si>
    <t>Toner do drukarki SAMSUNG CLP 510 - yellow</t>
  </si>
  <si>
    <t>Toner do drukarki HP Color Lasejet CM 1312MFP, - czarny</t>
  </si>
  <si>
    <t>Toner do drukarki HP Color Lasejet CM 1312MFP, - cyan</t>
  </si>
  <si>
    <t>Toner do drukarki HP Color Lasejet CM 1312MFP, - magneta</t>
  </si>
  <si>
    <t>Toner do drukarki HP Color Lasejet CM 1312MFP, - yellow</t>
  </si>
  <si>
    <t>Toner do drukarki HP Laserjet 1600, - czarny</t>
  </si>
  <si>
    <t>Toner do drukarki HP Laserjet 1600, - błękit</t>
  </si>
  <si>
    <t>Toner do drukarki HP Laserjet 1600, - purpurowy</t>
  </si>
  <si>
    <t>Toner do drukarki HP Laserjet 1600, - żółty</t>
  </si>
  <si>
    <t xml:space="preserve">Toner do drukarki HP Lasejet 3050 </t>
  </si>
  <si>
    <t>Toner do drukarki Samsung CLP 650N, - black</t>
  </si>
  <si>
    <t>Toner do drukarki Samsung CLP 650N, - magneta</t>
  </si>
  <si>
    <t>Toner do drukarki Samsung CLP 650N, - cyan</t>
  </si>
  <si>
    <t>Toner do drukarki Samsung CLP 650N, - yellow</t>
  </si>
  <si>
    <t>Toner do drukarki OKI C5650N - yellow</t>
  </si>
  <si>
    <t>Toner do drukarki OKI C5650 N - cyan</t>
  </si>
  <si>
    <t>Toner do drukarki OKI C5650N – magneta</t>
  </si>
  <si>
    <t xml:space="preserve">Tusz do faksu Canon JX210P </t>
  </si>
  <si>
    <t xml:space="preserve">Toner do drukarki Samsung ML 2010P </t>
  </si>
  <si>
    <t xml:space="preserve">Toner do drukarki Samsung ML 2250 </t>
  </si>
  <si>
    <t xml:space="preserve">Toner do XERO SHARP AR5320e </t>
  </si>
  <si>
    <t xml:space="preserve">Toner do drukarki Kyocera Mita FS 1018 MFP </t>
  </si>
  <si>
    <t xml:space="preserve">Toner do drukarki Kyocera Mita KM 1620 MFP, </t>
  </si>
  <si>
    <t xml:space="preserve">Toner do drukarki HP Lasejet 1018 </t>
  </si>
  <si>
    <t xml:space="preserve">Folia termo transferowa do faksu Panasonic KX-FP 218 </t>
  </si>
  <si>
    <t xml:space="preserve">Toner do drukarki Sharp AR 5316 </t>
  </si>
  <si>
    <t xml:space="preserve">Folia termo transferowa do faksu Brother T 106 </t>
  </si>
  <si>
    <t xml:space="preserve">Folia termo transferowa do faksu Panasonic KX-FC 238 </t>
  </si>
  <si>
    <t xml:space="preserve">Taśma kopiująca do faksu Panasonic KX SP 343 </t>
  </si>
  <si>
    <t xml:space="preserve">Toner o drukarki CANON IR 1600 </t>
  </si>
  <si>
    <t xml:space="preserve">Toner do Tosiba E-Studio 166 </t>
  </si>
  <si>
    <t xml:space="preserve">Toner do Konica Minolta BIZHUB 161 </t>
  </si>
  <si>
    <t xml:space="preserve">Folia do faksu Philips PPF 631 Magic Primo </t>
  </si>
  <si>
    <t xml:space="preserve">Toner do HP Lasejet Q 2612A </t>
  </si>
  <si>
    <t xml:space="preserve">Toner do drukarki Samsung SCX 4300 </t>
  </si>
  <si>
    <t xml:space="preserve">Toner do drukarki Samsung SCX 4600 </t>
  </si>
  <si>
    <t xml:space="preserve">Toner do drukarki OKI C5650 N – czarny </t>
  </si>
  <si>
    <t xml:space="preserve">Toner do ksero Canon PC-D320, </t>
  </si>
  <si>
    <t xml:space="preserve">Toner do drukarki HP LASERJET 1000, </t>
  </si>
  <si>
    <t xml:space="preserve">Toner do urządzenia wielofunkcyjnego Samsung SCX 4833 FD, </t>
  </si>
  <si>
    <t>Toner do drukarki Kyocera FS-C5250 DN,  - czarny</t>
  </si>
  <si>
    <t>Toner do drukarki Kyocera FS-C5250 DN,  - kolor</t>
  </si>
  <si>
    <t xml:space="preserve">Toner do ksera Cannon Runner 1133A, , czarmy </t>
  </si>
  <si>
    <t xml:space="preserve">Toner do ksera Cannon IR 1230, </t>
  </si>
  <si>
    <t xml:space="preserve">Toner do ksero Develop INEO 164,  </t>
  </si>
  <si>
    <t xml:space="preserve">Toner do drukarki Samsung ML 1640,  </t>
  </si>
  <si>
    <t>Blok techniczny A4</t>
  </si>
  <si>
    <t>Notatnik A4 80 kartek</t>
  </si>
  <si>
    <t>Koperta C4 białe 229x324 250 szt</t>
  </si>
  <si>
    <t>Tablica korkowa 120x90 cm</t>
  </si>
  <si>
    <t xml:space="preserve">Koperta z rozszerzonymi bokami i spodem samoklejące 300x458x40 mm </t>
  </si>
  <si>
    <t>Zszywacz biurowy o wysokiej wytrzymałości, metalowy mechanizm, min 3 lata gwarancji, 24/6 - mini</t>
  </si>
  <si>
    <t>Taśma dwustronna 50x10 mm</t>
  </si>
  <si>
    <t>Papier A3 biały, CIE 146</t>
  </si>
  <si>
    <t>Papier na dyplomy, A4, 25 arkuszy</t>
  </si>
  <si>
    <t>Bęben Lexmark X543</t>
  </si>
  <si>
    <t>Toner Lexmark X543 - czarny</t>
  </si>
  <si>
    <t>Toner Lexmark X543 - cyan</t>
  </si>
  <si>
    <t>Toner Lexmark X543 - magneta</t>
  </si>
  <si>
    <t>Toner Lexmark X543 - yellow</t>
  </si>
  <si>
    <t>Toner Xerox Workcentre 3220</t>
  </si>
  <si>
    <t>Toner HP Deskjet ink advantage 3525 - czarny</t>
  </si>
  <si>
    <t>Toner HP Deskjet ink advantage 3525 - yellow</t>
  </si>
  <si>
    <t>Toner HP Deskjet ink advantage 3525 - cyan</t>
  </si>
  <si>
    <t>Toner HP Deskjet ink advantage 3525 - magneta</t>
  </si>
  <si>
    <t>Kartridż HP Deskjet D1660 - czarny</t>
  </si>
  <si>
    <t>Kartridż HP Deskjet D1660 - kolor</t>
  </si>
  <si>
    <t>Długopis żelowy w przezroczystej obudowie, ze skuwką, w 4 kolorach, z precyzyjna igłową końcówką, piszący bez efektu drapania, np..Pilot</t>
  </si>
  <si>
    <t xml:space="preserve">Długopis w przezroczystej obudowie, końcówka z niklowanego srebra, kulka ze stali hartowanej, w 4 kolorach, ze skuwką </t>
  </si>
  <si>
    <t>Pióro kulkowe, szerokość lini ok. 0,3mm, precyzyjna końcówka, 4 kolory, wysokiej jakości, np. Pentel</t>
  </si>
  <si>
    <t>Toner do drukarki Konica Minolta BIZHUB 163, 162, 164</t>
  </si>
  <si>
    <t>Pas transmisyjny OKI C5650N, OKI C5850N</t>
  </si>
  <si>
    <t>Wkład do długopisu wskazanego w pozycji 39</t>
  </si>
  <si>
    <t>Ksero BIZHUB C363</t>
  </si>
  <si>
    <t>Ksero BIZHUB C362</t>
  </si>
  <si>
    <t>Toner Samsung ML 2165</t>
  </si>
  <si>
    <t>Toner Kyocera FS 1028MFP</t>
  </si>
  <si>
    <t>Toner Kyocera FS 1035MFP</t>
  </si>
  <si>
    <t>Toner Samsung SCX 4729 FD</t>
  </si>
  <si>
    <t>Toner HP Laser Jet P1102</t>
  </si>
  <si>
    <t>Toner Samsung ML 2160</t>
  </si>
  <si>
    <t>Toner HP Lase Jet 1020</t>
  </si>
  <si>
    <t>Toner OKI C610  czarny</t>
  </si>
  <si>
    <t>Toner OKI C610  kolor</t>
  </si>
  <si>
    <t>Papier do faksu Panasonc KX-FT988</t>
  </si>
  <si>
    <t>Fastykuła A4 wymiar 220x320mm</t>
  </si>
  <si>
    <t xml:space="preserve">Klipsy do archiwizacji op.50szt. </t>
  </si>
  <si>
    <t>Papier kancelaryjny A4 w kratkę 500ark.</t>
  </si>
  <si>
    <t>Papier kolorowy mix A4</t>
  </si>
  <si>
    <t xml:space="preserve">Spilki </t>
  </si>
  <si>
    <t>Koperty z rozszeżonym dnem i bokiem 280x400x40</t>
  </si>
  <si>
    <t>Razem</t>
  </si>
  <si>
    <t>Toner XEROX Phaser 3117</t>
  </si>
  <si>
    <t>Cena jednostkowa za zamiennik (BRUTTO)</t>
  </si>
  <si>
    <t>Teczka wiązana z tektury A4 gramatura tektury 350</t>
  </si>
  <si>
    <t>Skoroszyt oczkowy biały papierowy A4 gramatura tektury 350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</si>
</sst>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 vertical="top" wrapText="1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 applyAlignment="1" applyProtection="1">
      <alignment vertical="top" wrapText="1"/>
      <protection locked="0"/>
    </xf>
    <xf numFmtId="164" fontId="4" fillId="0" borderId="0" xfId="0" applyNumberFormat="1" applyFont="1" applyBorder="1" applyAlignment="1">
      <alignment wrapText="1"/>
    </xf>
    <xf numFmtId="0" fontId="0" fillId="0" borderId="11" xfId="0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right" vertical="top" wrapText="1"/>
      <protection/>
    </xf>
    <xf numFmtId="164" fontId="0" fillId="0" borderId="10" xfId="0" applyNumberForma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 applyProtection="1">
      <alignment vertical="top" wrapText="1"/>
      <protection locked="0"/>
    </xf>
    <xf numFmtId="164" fontId="0" fillId="0" borderId="10" xfId="0" applyNumberFormat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0" defaultRowHeight="14.25" zeroHeight="1"/>
  <cols>
    <col min="1" max="1" width="3.8984375" style="8" bestFit="1" customWidth="1"/>
    <col min="2" max="2" width="33.09765625" style="0" customWidth="1"/>
    <col min="3" max="3" width="7.59765625" style="9" customWidth="1"/>
    <col min="4" max="4" width="6.8984375" style="8" bestFit="1" customWidth="1"/>
    <col min="5" max="5" width="12.09765625" style="0" bestFit="1" customWidth="1"/>
    <col min="6" max="6" width="19.5" style="17" customWidth="1"/>
    <col min="7" max="7" width="14.3984375" style="21" customWidth="1"/>
    <col min="8" max="8" width="7.59765625" style="1" hidden="1" customWidth="1"/>
    <col min="9" max="9" width="8.09765625" style="3" hidden="1" customWidth="1"/>
    <col min="10" max="10" width="7.59765625" style="1" hidden="1" customWidth="1"/>
    <col min="11" max="11" width="0" style="0" hidden="1" customWidth="1"/>
    <col min="12" max="13" width="0" style="1" hidden="1" customWidth="1"/>
    <col min="14" max="16384" width="9" style="1" hidden="1" customWidth="1"/>
  </cols>
  <sheetData>
    <row r="1" spans="1:10" s="39" customFormat="1" ht="48" thickBot="1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8"/>
      <c r="I1" s="38"/>
      <c r="J1" s="38"/>
    </row>
    <row r="2" spans="1:10" s="46" customFormat="1" ht="44.25" customHeight="1" thickBot="1">
      <c r="A2" s="40">
        <v>1</v>
      </c>
      <c r="B2" s="41" t="s">
        <v>7</v>
      </c>
      <c r="C2" s="42" t="s">
        <v>12</v>
      </c>
      <c r="D2" s="40">
        <v>3</v>
      </c>
      <c r="E2" s="43"/>
      <c r="F2" s="44">
        <f aca="true" t="shared" si="0" ref="F2:F65">E2*1.23</f>
        <v>0</v>
      </c>
      <c r="G2" s="44">
        <f aca="true" t="shared" si="1" ref="G2:G33">F2*D2</f>
        <v>0</v>
      </c>
      <c r="H2" s="45"/>
      <c r="I2" s="45"/>
      <c r="J2" s="45"/>
    </row>
    <row r="3" spans="1:10" s="46" customFormat="1" ht="35.25" customHeight="1" thickBot="1">
      <c r="A3" s="40">
        <v>2</v>
      </c>
      <c r="B3" s="41" t="s">
        <v>9</v>
      </c>
      <c r="C3" s="42" t="s">
        <v>8</v>
      </c>
      <c r="D3" s="40">
        <v>15</v>
      </c>
      <c r="E3" s="43"/>
      <c r="F3" s="44">
        <f t="shared" si="0"/>
        <v>0</v>
      </c>
      <c r="G3" s="44">
        <f t="shared" si="1"/>
        <v>0</v>
      </c>
      <c r="H3" s="45"/>
      <c r="I3" s="45"/>
      <c r="J3" s="45"/>
    </row>
    <row r="4" spans="1:10" s="46" customFormat="1" ht="21" customHeight="1" thickBot="1">
      <c r="A4" s="40">
        <v>3</v>
      </c>
      <c r="B4" s="41" t="s">
        <v>10</v>
      </c>
      <c r="C4" s="42" t="s">
        <v>8</v>
      </c>
      <c r="D4" s="40">
        <v>30</v>
      </c>
      <c r="E4" s="47"/>
      <c r="F4" s="44">
        <f t="shared" si="0"/>
        <v>0</v>
      </c>
      <c r="G4" s="44">
        <f t="shared" si="1"/>
        <v>0</v>
      </c>
      <c r="H4" s="45"/>
      <c r="I4" s="45"/>
      <c r="J4" s="45"/>
    </row>
    <row r="5" spans="1:10" s="46" customFormat="1" ht="21" customHeight="1" thickBot="1">
      <c r="A5" s="40">
        <v>4</v>
      </c>
      <c r="B5" s="41" t="s">
        <v>166</v>
      </c>
      <c r="C5" s="42" t="s">
        <v>8</v>
      </c>
      <c r="D5" s="40">
        <v>10</v>
      </c>
      <c r="E5" s="47"/>
      <c r="F5" s="44">
        <f t="shared" si="0"/>
        <v>0</v>
      </c>
      <c r="G5" s="44">
        <f t="shared" si="1"/>
        <v>0</v>
      </c>
      <c r="H5" s="45"/>
      <c r="I5" s="45"/>
      <c r="J5" s="45"/>
    </row>
    <row r="6" spans="1:10" s="46" customFormat="1" ht="21" customHeight="1" thickBot="1">
      <c r="A6" s="40">
        <v>5</v>
      </c>
      <c r="B6" s="41" t="s">
        <v>165</v>
      </c>
      <c r="C6" s="42" t="s">
        <v>8</v>
      </c>
      <c r="D6" s="40">
        <v>15</v>
      </c>
      <c r="E6" s="47"/>
      <c r="F6" s="44">
        <f t="shared" si="0"/>
        <v>0</v>
      </c>
      <c r="G6" s="44">
        <f t="shared" si="1"/>
        <v>0</v>
      </c>
      <c r="H6" s="45"/>
      <c r="I6" s="45"/>
      <c r="J6" s="45"/>
    </row>
    <row r="7" spans="1:10" s="46" customFormat="1" ht="33.75" customHeight="1" thickBot="1">
      <c r="A7" s="40">
        <v>6</v>
      </c>
      <c r="B7" s="41" t="s">
        <v>11</v>
      </c>
      <c r="C7" s="42" t="s">
        <v>12</v>
      </c>
      <c r="D7" s="40">
        <v>10</v>
      </c>
      <c r="E7" s="43"/>
      <c r="F7" s="44">
        <f t="shared" si="0"/>
        <v>0</v>
      </c>
      <c r="G7" s="44">
        <f t="shared" si="1"/>
        <v>0</v>
      </c>
      <c r="H7" s="45"/>
      <c r="I7" s="45"/>
      <c r="J7" s="45"/>
    </row>
    <row r="8" spans="1:10" s="46" customFormat="1" ht="20.25" customHeight="1" thickBot="1">
      <c r="A8" s="40">
        <v>7</v>
      </c>
      <c r="B8" s="41" t="s">
        <v>13</v>
      </c>
      <c r="C8" s="42" t="s">
        <v>8</v>
      </c>
      <c r="D8" s="40">
        <v>18</v>
      </c>
      <c r="E8" s="43"/>
      <c r="F8" s="44">
        <f t="shared" si="0"/>
        <v>0</v>
      </c>
      <c r="G8" s="44">
        <f t="shared" si="1"/>
        <v>0</v>
      </c>
      <c r="H8" s="45"/>
      <c r="I8" s="45"/>
      <c r="J8" s="45"/>
    </row>
    <row r="9" spans="1:10" s="46" customFormat="1" ht="33" customHeight="1" thickBot="1">
      <c r="A9" s="40">
        <v>8</v>
      </c>
      <c r="B9" s="41" t="s">
        <v>14</v>
      </c>
      <c r="C9" s="42" t="s">
        <v>8</v>
      </c>
      <c r="D9" s="40">
        <v>3</v>
      </c>
      <c r="E9" s="43"/>
      <c r="F9" s="44">
        <f t="shared" si="0"/>
        <v>0</v>
      </c>
      <c r="G9" s="44">
        <f t="shared" si="1"/>
        <v>0</v>
      </c>
      <c r="H9" s="45"/>
      <c r="I9" s="45"/>
      <c r="J9" s="45"/>
    </row>
    <row r="10" spans="1:10" s="46" customFormat="1" ht="33.75" customHeight="1" thickBot="1">
      <c r="A10" s="40">
        <v>9</v>
      </c>
      <c r="B10" s="41" t="s">
        <v>15</v>
      </c>
      <c r="C10" s="42" t="s">
        <v>12</v>
      </c>
      <c r="D10" s="40">
        <v>5</v>
      </c>
      <c r="E10" s="43"/>
      <c r="F10" s="44">
        <f t="shared" si="0"/>
        <v>0</v>
      </c>
      <c r="G10" s="44">
        <f t="shared" si="1"/>
        <v>0</v>
      </c>
      <c r="H10" s="45"/>
      <c r="I10" s="45"/>
      <c r="J10" s="45"/>
    </row>
    <row r="11" spans="1:10" s="46" customFormat="1" ht="21" customHeight="1" thickBot="1">
      <c r="A11" s="40">
        <v>10</v>
      </c>
      <c r="B11" s="41" t="s">
        <v>16</v>
      </c>
      <c r="C11" s="42" t="s">
        <v>8</v>
      </c>
      <c r="D11" s="40">
        <v>10</v>
      </c>
      <c r="E11" s="43"/>
      <c r="F11" s="44">
        <f t="shared" si="0"/>
        <v>0</v>
      </c>
      <c r="G11" s="44">
        <f t="shared" si="1"/>
        <v>0</v>
      </c>
      <c r="H11" s="45"/>
      <c r="I11" s="45"/>
      <c r="J11" s="45"/>
    </row>
    <row r="12" spans="1:10" s="46" customFormat="1" ht="19.5" customHeight="1" thickBot="1">
      <c r="A12" s="40">
        <v>11</v>
      </c>
      <c r="B12" s="41" t="s">
        <v>17</v>
      </c>
      <c r="C12" s="42" t="s">
        <v>8</v>
      </c>
      <c r="D12" s="40">
        <v>25</v>
      </c>
      <c r="E12" s="43"/>
      <c r="F12" s="44">
        <f t="shared" si="0"/>
        <v>0</v>
      </c>
      <c r="G12" s="44">
        <f t="shared" si="1"/>
        <v>0</v>
      </c>
      <c r="H12" s="45"/>
      <c r="I12" s="45"/>
      <c r="J12" s="45"/>
    </row>
    <row r="13" spans="1:10" s="46" customFormat="1" ht="20.25" customHeight="1" thickBot="1">
      <c r="A13" s="40">
        <v>12</v>
      </c>
      <c r="B13" s="41" t="s">
        <v>18</v>
      </c>
      <c r="C13" s="42" t="s">
        <v>12</v>
      </c>
      <c r="D13" s="40">
        <v>5</v>
      </c>
      <c r="E13" s="43"/>
      <c r="F13" s="44">
        <f t="shared" si="0"/>
        <v>0</v>
      </c>
      <c r="G13" s="44">
        <f t="shared" si="1"/>
        <v>0</v>
      </c>
      <c r="H13" s="45"/>
      <c r="I13" s="45"/>
      <c r="J13" s="45"/>
    </row>
    <row r="14" spans="1:10" s="46" customFormat="1" ht="18" customHeight="1" thickBot="1">
      <c r="A14" s="40">
        <v>13</v>
      </c>
      <c r="B14" s="41" t="s">
        <v>19</v>
      </c>
      <c r="C14" s="42" t="s">
        <v>12</v>
      </c>
      <c r="D14" s="40">
        <v>5</v>
      </c>
      <c r="E14" s="43"/>
      <c r="F14" s="44">
        <f t="shared" si="0"/>
        <v>0</v>
      </c>
      <c r="G14" s="44">
        <f t="shared" si="1"/>
        <v>0</v>
      </c>
      <c r="H14" s="45"/>
      <c r="I14" s="45"/>
      <c r="J14" s="45"/>
    </row>
    <row r="15" spans="1:10" s="46" customFormat="1" ht="35.25" customHeight="1" thickBot="1">
      <c r="A15" s="40">
        <v>14</v>
      </c>
      <c r="B15" s="41" t="s">
        <v>20</v>
      </c>
      <c r="C15" s="42" t="s">
        <v>21</v>
      </c>
      <c r="D15" s="40">
        <v>1100</v>
      </c>
      <c r="E15" s="43"/>
      <c r="F15" s="44">
        <f t="shared" si="0"/>
        <v>0</v>
      </c>
      <c r="G15" s="44">
        <f t="shared" si="1"/>
        <v>0</v>
      </c>
      <c r="H15" s="45"/>
      <c r="I15" s="45"/>
      <c r="J15" s="45"/>
    </row>
    <row r="16" spans="1:10" s="46" customFormat="1" ht="19.5" customHeight="1" thickBot="1">
      <c r="A16" s="40">
        <v>15</v>
      </c>
      <c r="B16" s="41" t="s">
        <v>22</v>
      </c>
      <c r="C16" s="42" t="s">
        <v>8</v>
      </c>
      <c r="D16" s="40">
        <v>20</v>
      </c>
      <c r="E16" s="43"/>
      <c r="F16" s="44">
        <f t="shared" si="0"/>
        <v>0</v>
      </c>
      <c r="G16" s="44">
        <f t="shared" si="1"/>
        <v>0</v>
      </c>
      <c r="H16" s="45"/>
      <c r="I16" s="45"/>
      <c r="J16" s="45"/>
    </row>
    <row r="17" spans="1:10" s="46" customFormat="1" ht="30" customHeight="1" thickBot="1">
      <c r="A17" s="40">
        <v>16</v>
      </c>
      <c r="B17" s="41" t="s">
        <v>169</v>
      </c>
      <c r="C17" s="42" t="s">
        <v>8</v>
      </c>
      <c r="D17" s="40">
        <v>150</v>
      </c>
      <c r="E17" s="43"/>
      <c r="F17" s="44">
        <f t="shared" si="0"/>
        <v>0</v>
      </c>
      <c r="G17" s="44">
        <f t="shared" si="1"/>
        <v>0</v>
      </c>
      <c r="H17" s="45"/>
      <c r="I17" s="45"/>
      <c r="J17" s="45"/>
    </row>
    <row r="18" spans="1:10" s="46" customFormat="1" ht="23.25" customHeight="1" thickBot="1">
      <c r="A18" s="40">
        <v>17</v>
      </c>
      <c r="B18" s="41" t="s">
        <v>23</v>
      </c>
      <c r="C18" s="42" t="s">
        <v>8</v>
      </c>
      <c r="D18" s="40">
        <v>5</v>
      </c>
      <c r="E18" s="43"/>
      <c r="F18" s="44">
        <f t="shared" si="0"/>
        <v>0</v>
      </c>
      <c r="G18" s="44">
        <f t="shared" si="1"/>
        <v>0</v>
      </c>
      <c r="H18" s="45"/>
      <c r="I18" s="45"/>
      <c r="J18" s="45"/>
    </row>
    <row r="19" spans="1:10" s="46" customFormat="1" ht="18.75" customHeight="1" thickBot="1">
      <c r="A19" s="40">
        <v>18</v>
      </c>
      <c r="B19" s="41" t="s">
        <v>24</v>
      </c>
      <c r="C19" s="42" t="s">
        <v>8</v>
      </c>
      <c r="D19" s="40">
        <v>5</v>
      </c>
      <c r="E19" s="43"/>
      <c r="F19" s="44">
        <f t="shared" si="0"/>
        <v>0</v>
      </c>
      <c r="G19" s="44">
        <f t="shared" si="1"/>
        <v>0</v>
      </c>
      <c r="H19" s="45"/>
      <c r="I19" s="45"/>
      <c r="J19" s="45"/>
    </row>
    <row r="20" spans="1:10" s="46" customFormat="1" ht="18" customHeight="1" thickBot="1">
      <c r="A20" s="40">
        <v>19</v>
      </c>
      <c r="B20" s="41" t="s">
        <v>25</v>
      </c>
      <c r="C20" s="42" t="s">
        <v>8</v>
      </c>
      <c r="D20" s="40">
        <v>100</v>
      </c>
      <c r="E20" s="43"/>
      <c r="F20" s="44">
        <f t="shared" si="0"/>
        <v>0</v>
      </c>
      <c r="G20" s="44">
        <f t="shared" si="1"/>
        <v>0</v>
      </c>
      <c r="H20" s="45"/>
      <c r="I20" s="45"/>
      <c r="J20" s="45"/>
    </row>
    <row r="21" spans="1:10" s="46" customFormat="1" ht="19.5" customHeight="1" thickBot="1">
      <c r="A21" s="40">
        <v>20</v>
      </c>
      <c r="B21" s="41" t="s">
        <v>26</v>
      </c>
      <c r="C21" s="42" t="s">
        <v>8</v>
      </c>
      <c r="D21" s="40">
        <v>100</v>
      </c>
      <c r="E21" s="43"/>
      <c r="F21" s="44">
        <f t="shared" si="0"/>
        <v>0</v>
      </c>
      <c r="G21" s="44">
        <f t="shared" si="1"/>
        <v>0</v>
      </c>
      <c r="H21" s="45"/>
      <c r="I21" s="45"/>
      <c r="J21" s="45"/>
    </row>
    <row r="22" spans="1:10" s="46" customFormat="1" ht="18.75" customHeight="1" thickBot="1">
      <c r="A22" s="40">
        <v>21</v>
      </c>
      <c r="B22" s="41" t="s">
        <v>27</v>
      </c>
      <c r="C22" s="42" t="s">
        <v>8</v>
      </c>
      <c r="D22" s="40">
        <v>100</v>
      </c>
      <c r="E22" s="43"/>
      <c r="F22" s="44">
        <f t="shared" si="0"/>
        <v>0</v>
      </c>
      <c r="G22" s="44">
        <f t="shared" si="1"/>
        <v>0</v>
      </c>
      <c r="H22" s="45"/>
      <c r="I22" s="45"/>
      <c r="J22" s="45"/>
    </row>
    <row r="23" spans="1:10" s="46" customFormat="1" ht="34.5" customHeight="1" thickBot="1">
      <c r="A23" s="40">
        <v>22</v>
      </c>
      <c r="B23" s="41" t="s">
        <v>28</v>
      </c>
      <c r="C23" s="42" t="s">
        <v>12</v>
      </c>
      <c r="D23" s="40">
        <v>20</v>
      </c>
      <c r="E23" s="43"/>
      <c r="F23" s="44">
        <f t="shared" si="0"/>
        <v>0</v>
      </c>
      <c r="G23" s="44">
        <f t="shared" si="1"/>
        <v>0</v>
      </c>
      <c r="H23" s="45"/>
      <c r="I23" s="45"/>
      <c r="J23" s="45"/>
    </row>
    <row r="24" spans="1:10" s="46" customFormat="1" ht="18.75" customHeight="1" thickBot="1">
      <c r="A24" s="40">
        <v>23</v>
      </c>
      <c r="B24" s="41" t="s">
        <v>29</v>
      </c>
      <c r="C24" s="42" t="s">
        <v>8</v>
      </c>
      <c r="D24" s="40">
        <v>100</v>
      </c>
      <c r="E24" s="43"/>
      <c r="F24" s="44">
        <f t="shared" si="0"/>
        <v>0</v>
      </c>
      <c r="G24" s="44">
        <f t="shared" si="1"/>
        <v>0</v>
      </c>
      <c r="H24" s="45"/>
      <c r="I24" s="45"/>
      <c r="J24" s="45"/>
    </row>
    <row r="25" spans="1:10" s="46" customFormat="1" ht="20.25" customHeight="1" thickBot="1">
      <c r="A25" s="40">
        <v>24</v>
      </c>
      <c r="B25" s="41" t="s">
        <v>30</v>
      </c>
      <c r="C25" s="42" t="s">
        <v>12</v>
      </c>
      <c r="D25" s="40">
        <v>5</v>
      </c>
      <c r="E25" s="43"/>
      <c r="F25" s="44">
        <f t="shared" si="0"/>
        <v>0</v>
      </c>
      <c r="G25" s="44">
        <f t="shared" si="1"/>
        <v>0</v>
      </c>
      <c r="H25" s="45"/>
      <c r="I25" s="45"/>
      <c r="J25" s="45"/>
    </row>
    <row r="26" spans="1:10" s="46" customFormat="1" ht="19.5" customHeight="1" thickBot="1">
      <c r="A26" s="40">
        <v>25</v>
      </c>
      <c r="B26" s="41" t="s">
        <v>31</v>
      </c>
      <c r="C26" s="42" t="s">
        <v>12</v>
      </c>
      <c r="D26" s="40">
        <v>5</v>
      </c>
      <c r="E26" s="43"/>
      <c r="F26" s="44">
        <f t="shared" si="0"/>
        <v>0</v>
      </c>
      <c r="G26" s="44">
        <f t="shared" si="1"/>
        <v>0</v>
      </c>
      <c r="H26" s="45"/>
      <c r="I26" s="45"/>
      <c r="J26" s="45"/>
    </row>
    <row r="27" spans="1:10" s="46" customFormat="1" ht="19.5" customHeight="1" thickBot="1">
      <c r="A27" s="40">
        <v>26</v>
      </c>
      <c r="B27" s="41" t="s">
        <v>167</v>
      </c>
      <c r="C27" s="42" t="s">
        <v>12</v>
      </c>
      <c r="D27" s="40">
        <v>5</v>
      </c>
      <c r="E27" s="43"/>
      <c r="F27" s="44">
        <f t="shared" si="0"/>
        <v>0</v>
      </c>
      <c r="G27" s="44">
        <f t="shared" si="1"/>
        <v>0</v>
      </c>
      <c r="H27" s="45"/>
      <c r="I27" s="45"/>
      <c r="J27" s="45"/>
    </row>
    <row r="28" spans="1:10" s="46" customFormat="1" ht="21" customHeight="1" thickBot="1">
      <c r="A28" s="40">
        <v>27</v>
      </c>
      <c r="B28" s="41" t="s">
        <v>32</v>
      </c>
      <c r="C28" s="42" t="s">
        <v>12</v>
      </c>
      <c r="D28" s="40">
        <v>5</v>
      </c>
      <c r="E28" s="43"/>
      <c r="F28" s="44">
        <f t="shared" si="0"/>
        <v>0</v>
      </c>
      <c r="G28" s="44">
        <f t="shared" si="1"/>
        <v>0</v>
      </c>
      <c r="H28" s="45"/>
      <c r="I28" s="45"/>
      <c r="J28" s="45"/>
    </row>
    <row r="29" spans="1:10" s="46" customFormat="1" ht="17.25" customHeight="1" thickBot="1">
      <c r="A29" s="40">
        <v>28</v>
      </c>
      <c r="B29" s="41" t="s">
        <v>33</v>
      </c>
      <c r="C29" s="42" t="s">
        <v>12</v>
      </c>
      <c r="D29" s="40">
        <v>1</v>
      </c>
      <c r="E29" s="43"/>
      <c r="F29" s="44">
        <f t="shared" si="0"/>
        <v>0</v>
      </c>
      <c r="G29" s="44">
        <f t="shared" si="1"/>
        <v>0</v>
      </c>
      <c r="H29" s="45"/>
      <c r="I29" s="45"/>
      <c r="J29" s="45"/>
    </row>
    <row r="30" spans="1:10" s="46" customFormat="1" ht="15" customHeight="1" thickBot="1">
      <c r="A30" s="40">
        <v>29</v>
      </c>
      <c r="B30" s="41" t="s">
        <v>34</v>
      </c>
      <c r="C30" s="42" t="s">
        <v>8</v>
      </c>
      <c r="D30" s="40">
        <v>30</v>
      </c>
      <c r="E30" s="43"/>
      <c r="F30" s="44">
        <f t="shared" si="0"/>
        <v>0</v>
      </c>
      <c r="G30" s="44">
        <f t="shared" si="1"/>
        <v>0</v>
      </c>
      <c r="H30" s="45"/>
      <c r="I30" s="45"/>
      <c r="J30" s="45"/>
    </row>
    <row r="31" spans="1:10" s="46" customFormat="1" ht="26.25" thickBot="1">
      <c r="A31" s="40">
        <v>30</v>
      </c>
      <c r="B31" s="41" t="s">
        <v>209</v>
      </c>
      <c r="C31" s="42" t="s">
        <v>8</v>
      </c>
      <c r="D31" s="40">
        <v>20</v>
      </c>
      <c r="E31" s="43"/>
      <c r="F31" s="44">
        <f t="shared" si="0"/>
        <v>0</v>
      </c>
      <c r="G31" s="44">
        <f t="shared" si="1"/>
        <v>0</v>
      </c>
      <c r="H31" s="45"/>
      <c r="I31" s="45"/>
      <c r="J31" s="45"/>
    </row>
    <row r="32" spans="1:10" s="46" customFormat="1" ht="16.5" thickBot="1">
      <c r="A32" s="40">
        <v>31</v>
      </c>
      <c r="B32" s="41" t="s">
        <v>35</v>
      </c>
      <c r="C32" s="42" t="s">
        <v>12</v>
      </c>
      <c r="D32" s="40">
        <v>5</v>
      </c>
      <c r="E32" s="43"/>
      <c r="F32" s="44">
        <f t="shared" si="0"/>
        <v>0</v>
      </c>
      <c r="G32" s="44">
        <f t="shared" si="1"/>
        <v>0</v>
      </c>
      <c r="H32" s="45"/>
      <c r="I32" s="45"/>
      <c r="J32" s="45"/>
    </row>
    <row r="33" spans="1:10" s="46" customFormat="1" ht="30.75" customHeight="1" thickBot="1">
      <c r="A33" s="40">
        <v>32</v>
      </c>
      <c r="B33" s="41" t="s">
        <v>36</v>
      </c>
      <c r="C33" s="42" t="s">
        <v>8</v>
      </c>
      <c r="D33" s="40">
        <v>200</v>
      </c>
      <c r="E33" s="43"/>
      <c r="F33" s="44">
        <f t="shared" si="0"/>
        <v>0</v>
      </c>
      <c r="G33" s="44">
        <f t="shared" si="1"/>
        <v>0</v>
      </c>
      <c r="H33" s="45"/>
      <c r="I33" s="45"/>
      <c r="J33" s="45"/>
    </row>
    <row r="34" spans="1:10" s="46" customFormat="1" ht="39" thickBot="1">
      <c r="A34" s="40">
        <v>33</v>
      </c>
      <c r="B34" s="41" t="s">
        <v>187</v>
      </c>
      <c r="C34" s="42" t="s">
        <v>8</v>
      </c>
      <c r="D34" s="40">
        <v>500</v>
      </c>
      <c r="E34" s="43"/>
      <c r="F34" s="44">
        <f t="shared" si="0"/>
        <v>0</v>
      </c>
      <c r="G34" s="44">
        <f aca="true" t="shared" si="2" ref="G34:G65">F34*D34</f>
        <v>0</v>
      </c>
      <c r="H34" s="45"/>
      <c r="I34" s="45"/>
      <c r="J34" s="45"/>
    </row>
    <row r="35" spans="1:10" s="46" customFormat="1" ht="30" customHeight="1" thickBot="1">
      <c r="A35" s="40">
        <v>34</v>
      </c>
      <c r="B35" s="41" t="s">
        <v>37</v>
      </c>
      <c r="C35" s="42" t="s">
        <v>8</v>
      </c>
      <c r="D35" s="40">
        <v>25</v>
      </c>
      <c r="E35" s="43"/>
      <c r="F35" s="44">
        <f t="shared" si="0"/>
        <v>0</v>
      </c>
      <c r="G35" s="44">
        <f t="shared" si="2"/>
        <v>0</v>
      </c>
      <c r="H35" s="45"/>
      <c r="I35" s="45"/>
      <c r="J35" s="45"/>
    </row>
    <row r="36" spans="1:10" s="46" customFormat="1" ht="44.25" customHeight="1" thickBot="1">
      <c r="A36" s="40">
        <v>35</v>
      </c>
      <c r="B36" s="41" t="s">
        <v>186</v>
      </c>
      <c r="C36" s="42" t="s">
        <v>8</v>
      </c>
      <c r="D36" s="40">
        <v>200</v>
      </c>
      <c r="E36" s="43"/>
      <c r="F36" s="44">
        <f t="shared" si="0"/>
        <v>0</v>
      </c>
      <c r="G36" s="44">
        <f t="shared" si="2"/>
        <v>0</v>
      </c>
      <c r="H36" s="45"/>
      <c r="I36" s="45"/>
      <c r="J36" s="45"/>
    </row>
    <row r="37" spans="1:10" s="46" customFormat="1" ht="17.25" customHeight="1" thickBot="1">
      <c r="A37" s="40">
        <v>36</v>
      </c>
      <c r="B37" s="41" t="s">
        <v>38</v>
      </c>
      <c r="C37" s="42" t="s">
        <v>8</v>
      </c>
      <c r="D37" s="40">
        <v>10</v>
      </c>
      <c r="E37" s="43"/>
      <c r="F37" s="44">
        <f t="shared" si="0"/>
        <v>0</v>
      </c>
      <c r="G37" s="44">
        <f t="shared" si="2"/>
        <v>0</v>
      </c>
      <c r="H37" s="45"/>
      <c r="I37" s="45"/>
      <c r="J37" s="45"/>
    </row>
    <row r="38" spans="1:10" s="46" customFormat="1" ht="32.25" customHeight="1" thickBot="1">
      <c r="A38" s="40">
        <v>37</v>
      </c>
      <c r="B38" s="41" t="s">
        <v>188</v>
      </c>
      <c r="C38" s="42" t="s">
        <v>8</v>
      </c>
      <c r="D38" s="40">
        <v>150</v>
      </c>
      <c r="E38" s="43"/>
      <c r="F38" s="44">
        <f t="shared" si="0"/>
        <v>0</v>
      </c>
      <c r="G38" s="44">
        <f t="shared" si="2"/>
        <v>0</v>
      </c>
      <c r="H38" s="45"/>
      <c r="I38" s="45"/>
      <c r="J38" s="45"/>
    </row>
    <row r="39" spans="1:10" s="46" customFormat="1" ht="33" customHeight="1" thickBot="1">
      <c r="A39" s="40">
        <v>38</v>
      </c>
      <c r="B39" s="41" t="s">
        <v>39</v>
      </c>
      <c r="C39" s="42" t="s">
        <v>12</v>
      </c>
      <c r="D39" s="40">
        <v>5</v>
      </c>
      <c r="E39" s="43"/>
      <c r="F39" s="44">
        <f t="shared" si="0"/>
        <v>0</v>
      </c>
      <c r="G39" s="44">
        <f t="shared" si="2"/>
        <v>0</v>
      </c>
      <c r="H39" s="45"/>
      <c r="I39" s="45"/>
      <c r="J39" s="45"/>
    </row>
    <row r="40" spans="1:10" s="46" customFormat="1" ht="26.25" thickBot="1">
      <c r="A40" s="40">
        <v>39</v>
      </c>
      <c r="B40" s="41" t="s">
        <v>40</v>
      </c>
      <c r="C40" s="42" t="s">
        <v>8</v>
      </c>
      <c r="D40" s="40">
        <v>100</v>
      </c>
      <c r="E40" s="43"/>
      <c r="F40" s="44">
        <f t="shared" si="0"/>
        <v>0</v>
      </c>
      <c r="G40" s="44">
        <f t="shared" si="2"/>
        <v>0</v>
      </c>
      <c r="H40" s="45"/>
      <c r="I40" s="45"/>
      <c r="J40" s="45"/>
    </row>
    <row r="41" spans="1:10" s="46" customFormat="1" ht="16.5" thickBot="1">
      <c r="A41" s="40">
        <v>40</v>
      </c>
      <c r="B41" s="41" t="s">
        <v>191</v>
      </c>
      <c r="C41" s="42" t="s">
        <v>8</v>
      </c>
      <c r="D41" s="40">
        <v>30</v>
      </c>
      <c r="E41" s="43"/>
      <c r="F41" s="44">
        <f t="shared" si="0"/>
        <v>0</v>
      </c>
      <c r="G41" s="44">
        <f t="shared" si="2"/>
        <v>0</v>
      </c>
      <c r="H41" s="45"/>
      <c r="I41" s="45"/>
      <c r="J41" s="45"/>
    </row>
    <row r="42" spans="1:10" s="46" customFormat="1" ht="16.5" thickBot="1">
      <c r="A42" s="40">
        <v>41</v>
      </c>
      <c r="B42" s="41" t="s">
        <v>168</v>
      </c>
      <c r="C42" s="42" t="s">
        <v>8</v>
      </c>
      <c r="D42" s="40">
        <v>2</v>
      </c>
      <c r="E42" s="43"/>
      <c r="F42" s="44">
        <f t="shared" si="0"/>
        <v>0</v>
      </c>
      <c r="G42" s="44">
        <f t="shared" si="2"/>
        <v>0</v>
      </c>
      <c r="H42" s="45"/>
      <c r="I42" s="45"/>
      <c r="J42" s="45"/>
    </row>
    <row r="43" spans="1:10" s="46" customFormat="1" ht="16.5" thickBot="1">
      <c r="A43" s="40">
        <v>42</v>
      </c>
      <c r="B43" s="41" t="s">
        <v>41</v>
      </c>
      <c r="C43" s="42" t="s">
        <v>8</v>
      </c>
      <c r="D43" s="40">
        <v>40</v>
      </c>
      <c r="E43" s="43"/>
      <c r="F43" s="44">
        <f t="shared" si="0"/>
        <v>0</v>
      </c>
      <c r="G43" s="44">
        <f t="shared" si="2"/>
        <v>0</v>
      </c>
      <c r="H43" s="45"/>
      <c r="I43" s="45"/>
      <c r="J43" s="45"/>
    </row>
    <row r="44" spans="1:10" s="46" customFormat="1" ht="16.5" thickBot="1">
      <c r="A44" s="40">
        <v>43</v>
      </c>
      <c r="B44" s="41" t="s">
        <v>42</v>
      </c>
      <c r="C44" s="42" t="s">
        <v>8</v>
      </c>
      <c r="D44" s="40">
        <v>40</v>
      </c>
      <c r="E44" s="43"/>
      <c r="F44" s="44">
        <f t="shared" si="0"/>
        <v>0</v>
      </c>
      <c r="G44" s="44">
        <f t="shared" si="2"/>
        <v>0</v>
      </c>
      <c r="H44" s="45"/>
      <c r="I44" s="45"/>
      <c r="J44" s="45"/>
    </row>
    <row r="45" spans="1:10" s="46" customFormat="1" ht="16.5" thickBot="1">
      <c r="A45" s="40">
        <v>44</v>
      </c>
      <c r="B45" s="41" t="s">
        <v>43</v>
      </c>
      <c r="C45" s="42" t="s">
        <v>8</v>
      </c>
      <c r="D45" s="40">
        <v>20</v>
      </c>
      <c r="E45" s="43"/>
      <c r="F45" s="44">
        <f t="shared" si="0"/>
        <v>0</v>
      </c>
      <c r="G45" s="44">
        <f t="shared" si="2"/>
        <v>0</v>
      </c>
      <c r="H45" s="45"/>
      <c r="I45" s="45"/>
      <c r="J45" s="45"/>
    </row>
    <row r="46" spans="1:10" s="46" customFormat="1" ht="26.25" thickBot="1">
      <c r="A46" s="40">
        <v>45</v>
      </c>
      <c r="B46" s="41" t="s">
        <v>44</v>
      </c>
      <c r="C46" s="42" t="s">
        <v>8</v>
      </c>
      <c r="D46" s="40">
        <v>25</v>
      </c>
      <c r="E46" s="43"/>
      <c r="F46" s="44">
        <f t="shared" si="0"/>
        <v>0</v>
      </c>
      <c r="G46" s="44">
        <f t="shared" si="2"/>
        <v>0</v>
      </c>
      <c r="H46" s="45"/>
      <c r="I46" s="45"/>
      <c r="J46" s="45"/>
    </row>
    <row r="47" spans="1:10" s="46" customFormat="1" ht="16.5" thickBot="1">
      <c r="A47" s="40">
        <v>46</v>
      </c>
      <c r="B47" s="41" t="s">
        <v>45</v>
      </c>
      <c r="C47" s="42" t="s">
        <v>12</v>
      </c>
      <c r="D47" s="40">
        <v>1</v>
      </c>
      <c r="E47" s="43"/>
      <c r="F47" s="44">
        <f t="shared" si="0"/>
        <v>0</v>
      </c>
      <c r="G47" s="44">
        <f t="shared" si="2"/>
        <v>0</v>
      </c>
      <c r="H47" s="45"/>
      <c r="I47" s="45"/>
      <c r="J47" s="45"/>
    </row>
    <row r="48" spans="1:10" s="46" customFormat="1" ht="26.25" thickBot="1">
      <c r="A48" s="40">
        <v>47</v>
      </c>
      <c r="B48" s="41" t="s">
        <v>46</v>
      </c>
      <c r="C48" s="42" t="s">
        <v>8</v>
      </c>
      <c r="D48" s="40">
        <v>100</v>
      </c>
      <c r="E48" s="43"/>
      <c r="F48" s="44">
        <f t="shared" si="0"/>
        <v>0</v>
      </c>
      <c r="G48" s="44">
        <f t="shared" si="2"/>
        <v>0</v>
      </c>
      <c r="H48" s="45"/>
      <c r="I48" s="45"/>
      <c r="J48" s="45"/>
    </row>
    <row r="49" spans="1:10" s="46" customFormat="1" ht="26.25" thickBot="1">
      <c r="A49" s="40">
        <v>48</v>
      </c>
      <c r="B49" s="41" t="s">
        <v>47</v>
      </c>
      <c r="C49" s="42" t="s">
        <v>8</v>
      </c>
      <c r="D49" s="40">
        <v>20</v>
      </c>
      <c r="E49" s="43"/>
      <c r="F49" s="44">
        <f t="shared" si="0"/>
        <v>0</v>
      </c>
      <c r="G49" s="44">
        <f t="shared" si="2"/>
        <v>0</v>
      </c>
      <c r="H49" s="45"/>
      <c r="I49" s="45"/>
      <c r="J49" s="45"/>
    </row>
    <row r="50" spans="1:10" s="46" customFormat="1" ht="16.5" thickBot="1">
      <c r="A50" s="40">
        <v>49</v>
      </c>
      <c r="B50" s="41" t="s">
        <v>48</v>
      </c>
      <c r="C50" s="42" t="s">
        <v>8</v>
      </c>
      <c r="D50" s="40">
        <v>20</v>
      </c>
      <c r="E50" s="43"/>
      <c r="F50" s="44">
        <f t="shared" si="0"/>
        <v>0</v>
      </c>
      <c r="G50" s="44">
        <f t="shared" si="2"/>
        <v>0</v>
      </c>
      <c r="H50" s="45"/>
      <c r="I50" s="45"/>
      <c r="J50" s="45"/>
    </row>
    <row r="51" spans="1:10" s="46" customFormat="1" ht="16.5" thickBot="1">
      <c r="A51" s="40">
        <v>50</v>
      </c>
      <c r="B51" s="41" t="s">
        <v>49</v>
      </c>
      <c r="C51" s="42" t="s">
        <v>8</v>
      </c>
      <c r="D51" s="40">
        <v>80</v>
      </c>
      <c r="E51" s="43"/>
      <c r="F51" s="44">
        <f t="shared" si="0"/>
        <v>0</v>
      </c>
      <c r="G51" s="44">
        <f t="shared" si="2"/>
        <v>0</v>
      </c>
      <c r="H51" s="45"/>
      <c r="I51" s="45"/>
      <c r="J51" s="45"/>
    </row>
    <row r="52" spans="1:10" s="46" customFormat="1" ht="16.5" thickBot="1">
      <c r="A52" s="40">
        <v>51</v>
      </c>
      <c r="B52" s="41" t="s">
        <v>50</v>
      </c>
      <c r="C52" s="42" t="s">
        <v>8</v>
      </c>
      <c r="D52" s="40">
        <v>20</v>
      </c>
      <c r="E52" s="43"/>
      <c r="F52" s="44">
        <f t="shared" si="0"/>
        <v>0</v>
      </c>
      <c r="G52" s="44">
        <f t="shared" si="2"/>
        <v>0</v>
      </c>
      <c r="H52" s="45"/>
      <c r="I52" s="45"/>
      <c r="J52" s="45"/>
    </row>
    <row r="53" spans="1:10" s="46" customFormat="1" ht="16.5" thickBot="1">
      <c r="A53" s="40">
        <v>52</v>
      </c>
      <c r="B53" s="41" t="s">
        <v>51</v>
      </c>
      <c r="C53" s="42" t="s">
        <v>52</v>
      </c>
      <c r="D53" s="40">
        <v>150</v>
      </c>
      <c r="E53" s="43"/>
      <c r="F53" s="44">
        <f t="shared" si="0"/>
        <v>0</v>
      </c>
      <c r="G53" s="44">
        <f t="shared" si="2"/>
        <v>0</v>
      </c>
      <c r="H53" s="45"/>
      <c r="I53" s="45"/>
      <c r="J53" s="45"/>
    </row>
    <row r="54" spans="1:10" s="46" customFormat="1" ht="26.25" thickBot="1">
      <c r="A54" s="40">
        <v>53</v>
      </c>
      <c r="B54" s="41" t="s">
        <v>53</v>
      </c>
      <c r="C54" s="42" t="s">
        <v>8</v>
      </c>
      <c r="D54" s="40">
        <v>50</v>
      </c>
      <c r="E54" s="43"/>
      <c r="F54" s="44">
        <f t="shared" si="0"/>
        <v>0</v>
      </c>
      <c r="G54" s="44">
        <f t="shared" si="2"/>
        <v>0</v>
      </c>
      <c r="H54" s="45"/>
      <c r="I54" s="45"/>
      <c r="J54" s="45"/>
    </row>
    <row r="55" spans="1:10" s="46" customFormat="1" ht="16.5" thickBot="1">
      <c r="A55" s="40">
        <v>54</v>
      </c>
      <c r="B55" s="41" t="s">
        <v>54</v>
      </c>
      <c r="C55" s="42" t="s">
        <v>8</v>
      </c>
      <c r="D55" s="40">
        <v>150</v>
      </c>
      <c r="E55" s="43"/>
      <c r="F55" s="44">
        <f t="shared" si="0"/>
        <v>0</v>
      </c>
      <c r="G55" s="44">
        <f t="shared" si="2"/>
        <v>0</v>
      </c>
      <c r="H55" s="45"/>
      <c r="I55" s="45"/>
      <c r="J55" s="45"/>
    </row>
    <row r="56" spans="1:10" s="46" customFormat="1" ht="39" thickBot="1">
      <c r="A56" s="40"/>
      <c r="B56" s="41" t="s">
        <v>55</v>
      </c>
      <c r="C56" s="42" t="s">
        <v>8</v>
      </c>
      <c r="D56" s="40">
        <v>20</v>
      </c>
      <c r="E56" s="43"/>
      <c r="F56" s="44">
        <f t="shared" si="0"/>
        <v>0</v>
      </c>
      <c r="G56" s="44">
        <f t="shared" si="2"/>
        <v>0</v>
      </c>
      <c r="H56" s="45"/>
      <c r="I56" s="45"/>
      <c r="J56" s="45"/>
    </row>
    <row r="57" spans="1:10" s="46" customFormat="1" ht="39" thickBot="1">
      <c r="A57" s="40">
        <v>56</v>
      </c>
      <c r="B57" s="41" t="s">
        <v>170</v>
      </c>
      <c r="C57" s="42" t="s">
        <v>8</v>
      </c>
      <c r="D57" s="40">
        <v>25</v>
      </c>
      <c r="E57" s="43"/>
      <c r="F57" s="44">
        <f t="shared" si="0"/>
        <v>0</v>
      </c>
      <c r="G57" s="44">
        <f t="shared" si="2"/>
        <v>0</v>
      </c>
      <c r="H57" s="45"/>
      <c r="I57" s="45"/>
      <c r="J57" s="45"/>
    </row>
    <row r="58" spans="1:10" s="46" customFormat="1" ht="26.25" thickBot="1">
      <c r="A58" s="40">
        <v>57</v>
      </c>
      <c r="B58" s="41" t="s">
        <v>56</v>
      </c>
      <c r="C58" s="42" t="s">
        <v>8</v>
      </c>
      <c r="D58" s="40">
        <v>15</v>
      </c>
      <c r="E58" s="43"/>
      <c r="F58" s="44">
        <f t="shared" si="0"/>
        <v>0</v>
      </c>
      <c r="G58" s="44">
        <f t="shared" si="2"/>
        <v>0</v>
      </c>
      <c r="H58" s="45"/>
      <c r="I58" s="45"/>
      <c r="J58" s="45"/>
    </row>
    <row r="59" spans="1:10" s="46" customFormat="1" ht="26.25" thickBot="1">
      <c r="A59" s="40">
        <v>58</v>
      </c>
      <c r="B59" s="41" t="s">
        <v>57</v>
      </c>
      <c r="C59" s="42" t="s">
        <v>12</v>
      </c>
      <c r="D59" s="40">
        <v>20</v>
      </c>
      <c r="E59" s="43"/>
      <c r="F59" s="44">
        <f t="shared" si="0"/>
        <v>0</v>
      </c>
      <c r="G59" s="44">
        <f t="shared" si="2"/>
        <v>0</v>
      </c>
      <c r="H59" s="45"/>
      <c r="I59" s="45"/>
      <c r="J59" s="45"/>
    </row>
    <row r="60" spans="1:10" s="46" customFormat="1" ht="16.5" thickBot="1">
      <c r="A60" s="40">
        <v>59</v>
      </c>
      <c r="B60" s="41" t="s">
        <v>58</v>
      </c>
      <c r="C60" s="42" t="s">
        <v>8</v>
      </c>
      <c r="D60" s="40">
        <v>50</v>
      </c>
      <c r="E60" s="43"/>
      <c r="F60" s="44">
        <f t="shared" si="0"/>
        <v>0</v>
      </c>
      <c r="G60" s="44">
        <f t="shared" si="2"/>
        <v>0</v>
      </c>
      <c r="H60" s="45"/>
      <c r="I60" s="45"/>
      <c r="J60" s="45"/>
    </row>
    <row r="61" spans="1:10" s="46" customFormat="1" ht="26.25" thickBot="1">
      <c r="A61" s="40">
        <v>60</v>
      </c>
      <c r="B61" s="41" t="s">
        <v>59</v>
      </c>
      <c r="C61" s="42" t="s">
        <v>12</v>
      </c>
      <c r="D61" s="40">
        <v>80</v>
      </c>
      <c r="E61" s="43"/>
      <c r="F61" s="44">
        <f t="shared" si="0"/>
        <v>0</v>
      </c>
      <c r="G61" s="44">
        <f t="shared" si="2"/>
        <v>0</v>
      </c>
      <c r="H61" s="45"/>
      <c r="I61" s="45"/>
      <c r="J61" s="45"/>
    </row>
    <row r="62" spans="1:10" s="46" customFormat="1" ht="16.5" thickBot="1">
      <c r="A62" s="40">
        <v>61</v>
      </c>
      <c r="B62" s="41" t="s">
        <v>60</v>
      </c>
      <c r="C62" s="42" t="s">
        <v>8</v>
      </c>
      <c r="D62" s="40">
        <v>30</v>
      </c>
      <c r="E62" s="43"/>
      <c r="F62" s="44">
        <f t="shared" si="0"/>
        <v>0</v>
      </c>
      <c r="G62" s="44">
        <f t="shared" si="2"/>
        <v>0</v>
      </c>
      <c r="H62" s="45"/>
      <c r="I62" s="45"/>
      <c r="J62" s="45"/>
    </row>
    <row r="63" spans="1:10" s="46" customFormat="1" ht="16.5" thickBot="1">
      <c r="A63" s="40">
        <v>62</v>
      </c>
      <c r="B63" s="41" t="s">
        <v>61</v>
      </c>
      <c r="C63" s="42" t="s">
        <v>12</v>
      </c>
      <c r="D63" s="40">
        <v>100</v>
      </c>
      <c r="E63" s="43"/>
      <c r="F63" s="44">
        <f t="shared" si="0"/>
        <v>0</v>
      </c>
      <c r="G63" s="44">
        <f t="shared" si="2"/>
        <v>0</v>
      </c>
      <c r="H63" s="45"/>
      <c r="I63" s="45"/>
      <c r="J63" s="45"/>
    </row>
    <row r="64" spans="1:10" s="46" customFormat="1" ht="16.5" thickBot="1">
      <c r="A64" s="40">
        <v>63</v>
      </c>
      <c r="B64" s="41" t="s">
        <v>62</v>
      </c>
      <c r="C64" s="42" t="s">
        <v>12</v>
      </c>
      <c r="D64" s="40">
        <v>20</v>
      </c>
      <c r="E64" s="43"/>
      <c r="F64" s="44">
        <f t="shared" si="0"/>
        <v>0</v>
      </c>
      <c r="G64" s="44">
        <f t="shared" si="2"/>
        <v>0</v>
      </c>
      <c r="H64" s="45"/>
      <c r="I64" s="45"/>
      <c r="J64" s="45"/>
    </row>
    <row r="65" spans="1:10" s="46" customFormat="1" ht="16.5" thickBot="1">
      <c r="A65" s="40">
        <v>64</v>
      </c>
      <c r="B65" s="41" t="s">
        <v>63</v>
      </c>
      <c r="C65" s="42" t="s">
        <v>12</v>
      </c>
      <c r="D65" s="40">
        <v>30</v>
      </c>
      <c r="E65" s="43"/>
      <c r="F65" s="44">
        <f t="shared" si="0"/>
        <v>0</v>
      </c>
      <c r="G65" s="44">
        <f t="shared" si="2"/>
        <v>0</v>
      </c>
      <c r="H65" s="45"/>
      <c r="I65" s="45"/>
      <c r="J65" s="45"/>
    </row>
    <row r="66" spans="1:10" s="46" customFormat="1" ht="16.5" thickBot="1">
      <c r="A66" s="40">
        <v>65</v>
      </c>
      <c r="B66" s="41" t="s">
        <v>64</v>
      </c>
      <c r="C66" s="42" t="s">
        <v>12</v>
      </c>
      <c r="D66" s="40">
        <v>40</v>
      </c>
      <c r="E66" s="43"/>
      <c r="F66" s="44">
        <f aca="true" t="shared" si="3" ref="F66:F106">E66*1.23</f>
        <v>0</v>
      </c>
      <c r="G66" s="44">
        <f aca="true" t="shared" si="4" ref="G66:G97">F66*D66</f>
        <v>0</v>
      </c>
      <c r="H66" s="45"/>
      <c r="I66" s="45"/>
      <c r="J66" s="45"/>
    </row>
    <row r="67" spans="1:10" s="46" customFormat="1" ht="16.5" thickBot="1">
      <c r="A67" s="40">
        <v>66</v>
      </c>
      <c r="B67" s="41" t="s">
        <v>65</v>
      </c>
      <c r="C67" s="42" t="s">
        <v>12</v>
      </c>
      <c r="D67" s="40">
        <v>40</v>
      </c>
      <c r="E67" s="43"/>
      <c r="F67" s="44">
        <f t="shared" si="3"/>
        <v>0</v>
      </c>
      <c r="G67" s="44">
        <f t="shared" si="4"/>
        <v>0</v>
      </c>
      <c r="H67" s="45"/>
      <c r="I67" s="45"/>
      <c r="J67" s="45"/>
    </row>
    <row r="68" spans="1:10" s="46" customFormat="1" ht="39" thickBot="1">
      <c r="A68" s="40">
        <v>67</v>
      </c>
      <c r="B68" s="41" t="s">
        <v>66</v>
      </c>
      <c r="C68" s="42" t="s">
        <v>8</v>
      </c>
      <c r="D68" s="40">
        <v>5</v>
      </c>
      <c r="E68" s="43"/>
      <c r="F68" s="44">
        <f t="shared" si="3"/>
        <v>0</v>
      </c>
      <c r="G68" s="44">
        <f t="shared" si="4"/>
        <v>0</v>
      </c>
      <c r="H68" s="45"/>
      <c r="I68" s="45"/>
      <c r="J68" s="45"/>
    </row>
    <row r="69" spans="1:10" s="46" customFormat="1" ht="26.25" thickBot="1">
      <c r="A69" s="40">
        <v>68</v>
      </c>
      <c r="B69" s="41" t="s">
        <v>67</v>
      </c>
      <c r="C69" s="42" t="s">
        <v>8</v>
      </c>
      <c r="D69" s="40">
        <v>50</v>
      </c>
      <c r="E69" s="43"/>
      <c r="F69" s="44">
        <f t="shared" si="3"/>
        <v>0</v>
      </c>
      <c r="G69" s="44">
        <f t="shared" si="4"/>
        <v>0</v>
      </c>
      <c r="H69" s="45"/>
      <c r="I69" s="45"/>
      <c r="J69" s="45"/>
    </row>
    <row r="70" spans="1:10" s="46" customFormat="1" ht="16.5" thickBot="1">
      <c r="A70" s="40">
        <v>69</v>
      </c>
      <c r="B70" s="41" t="s">
        <v>171</v>
      </c>
      <c r="C70" s="42" t="s">
        <v>8</v>
      </c>
      <c r="D70" s="40">
        <v>20</v>
      </c>
      <c r="E70" s="43"/>
      <c r="F70" s="44">
        <f t="shared" si="3"/>
        <v>0</v>
      </c>
      <c r="G70" s="44">
        <f t="shared" si="4"/>
        <v>0</v>
      </c>
      <c r="H70" s="45"/>
      <c r="I70" s="45"/>
      <c r="J70" s="45"/>
    </row>
    <row r="71" spans="1:10" s="46" customFormat="1" ht="16.5" thickBot="1">
      <c r="A71" s="40">
        <v>70</v>
      </c>
      <c r="B71" s="41" t="s">
        <v>68</v>
      </c>
      <c r="C71" s="42" t="s">
        <v>8</v>
      </c>
      <c r="D71" s="40">
        <v>30</v>
      </c>
      <c r="E71" s="43"/>
      <c r="F71" s="44">
        <f t="shared" si="3"/>
        <v>0</v>
      </c>
      <c r="G71" s="44">
        <f t="shared" si="4"/>
        <v>0</v>
      </c>
      <c r="H71" s="45"/>
      <c r="I71" s="45"/>
      <c r="J71" s="45"/>
    </row>
    <row r="72" spans="1:10" s="46" customFormat="1" ht="16.5" thickBot="1">
      <c r="A72" s="40">
        <v>71</v>
      </c>
      <c r="B72" s="41" t="s">
        <v>69</v>
      </c>
      <c r="C72" s="42" t="s">
        <v>8</v>
      </c>
      <c r="D72" s="40">
        <v>30</v>
      </c>
      <c r="E72" s="43"/>
      <c r="F72" s="44">
        <f t="shared" si="3"/>
        <v>0</v>
      </c>
      <c r="G72" s="44">
        <f t="shared" si="4"/>
        <v>0</v>
      </c>
      <c r="H72" s="45"/>
      <c r="I72" s="45"/>
      <c r="J72" s="45"/>
    </row>
    <row r="73" spans="1:10" s="46" customFormat="1" ht="16.5" thickBot="1">
      <c r="A73" s="40">
        <v>72</v>
      </c>
      <c r="B73" s="41" t="s">
        <v>70</v>
      </c>
      <c r="C73" s="42" t="s">
        <v>8</v>
      </c>
      <c r="D73" s="40">
        <v>20</v>
      </c>
      <c r="E73" s="43"/>
      <c r="F73" s="44">
        <f t="shared" si="3"/>
        <v>0</v>
      </c>
      <c r="G73" s="44">
        <f t="shared" si="4"/>
        <v>0</v>
      </c>
      <c r="H73" s="45"/>
      <c r="I73" s="45"/>
      <c r="J73" s="45"/>
    </row>
    <row r="74" spans="1:10" s="46" customFormat="1" ht="26.25" thickBot="1">
      <c r="A74" s="40">
        <v>73</v>
      </c>
      <c r="B74" s="41" t="s">
        <v>71</v>
      </c>
      <c r="C74" s="42" t="s">
        <v>8</v>
      </c>
      <c r="D74" s="40">
        <v>10</v>
      </c>
      <c r="E74" s="43"/>
      <c r="F74" s="44">
        <f t="shared" si="3"/>
        <v>0</v>
      </c>
      <c r="G74" s="44">
        <f t="shared" si="4"/>
        <v>0</v>
      </c>
      <c r="H74" s="45"/>
      <c r="I74" s="45"/>
      <c r="J74" s="45"/>
    </row>
    <row r="75" spans="1:10" s="46" customFormat="1" ht="26.25" thickBot="1">
      <c r="A75" s="40">
        <v>74</v>
      </c>
      <c r="B75" s="41" t="s">
        <v>72</v>
      </c>
      <c r="C75" s="42" t="s">
        <v>8</v>
      </c>
      <c r="D75" s="40">
        <v>10</v>
      </c>
      <c r="E75" s="43"/>
      <c r="F75" s="44">
        <f t="shared" si="3"/>
        <v>0</v>
      </c>
      <c r="G75" s="44">
        <f t="shared" si="4"/>
        <v>0</v>
      </c>
      <c r="H75" s="45"/>
      <c r="I75" s="45"/>
      <c r="J75" s="45"/>
    </row>
    <row r="76" spans="1:10" s="46" customFormat="1" ht="26.25" thickBot="1">
      <c r="A76" s="40">
        <v>75</v>
      </c>
      <c r="B76" s="41" t="s">
        <v>73</v>
      </c>
      <c r="C76" s="42" t="s">
        <v>8</v>
      </c>
      <c r="D76" s="40">
        <v>10</v>
      </c>
      <c r="E76" s="43"/>
      <c r="F76" s="44">
        <f t="shared" si="3"/>
        <v>0</v>
      </c>
      <c r="G76" s="44">
        <f t="shared" si="4"/>
        <v>0</v>
      </c>
      <c r="H76" s="45"/>
      <c r="I76" s="45"/>
      <c r="J76" s="45"/>
    </row>
    <row r="77" spans="1:10" s="46" customFormat="1" ht="16.5" thickBot="1">
      <c r="A77" s="40">
        <v>76</v>
      </c>
      <c r="B77" s="41" t="s">
        <v>74</v>
      </c>
      <c r="C77" s="42" t="s">
        <v>12</v>
      </c>
      <c r="D77" s="40">
        <v>15</v>
      </c>
      <c r="E77" s="43"/>
      <c r="F77" s="44">
        <f t="shared" si="3"/>
        <v>0</v>
      </c>
      <c r="G77" s="44">
        <f t="shared" si="4"/>
        <v>0</v>
      </c>
      <c r="H77" s="45"/>
      <c r="I77" s="45"/>
      <c r="J77" s="45"/>
    </row>
    <row r="78" spans="1:10" s="46" customFormat="1" ht="26.25" thickBot="1">
      <c r="A78" s="40">
        <v>77</v>
      </c>
      <c r="B78" s="41" t="s">
        <v>75</v>
      </c>
      <c r="C78" s="42" t="s">
        <v>12</v>
      </c>
      <c r="D78" s="40">
        <v>15</v>
      </c>
      <c r="E78" s="43"/>
      <c r="F78" s="44">
        <f t="shared" si="3"/>
        <v>0</v>
      </c>
      <c r="G78" s="44">
        <f t="shared" si="4"/>
        <v>0</v>
      </c>
      <c r="H78" s="45"/>
      <c r="I78" s="45"/>
      <c r="J78" s="45"/>
    </row>
    <row r="79" spans="1:10" s="46" customFormat="1" ht="26.25" thickBot="1">
      <c r="A79" s="40">
        <v>78</v>
      </c>
      <c r="B79" s="41" t="s">
        <v>76</v>
      </c>
      <c r="C79" s="42" t="s">
        <v>12</v>
      </c>
      <c r="D79" s="40">
        <v>5</v>
      </c>
      <c r="E79" s="43"/>
      <c r="F79" s="44">
        <f t="shared" si="3"/>
        <v>0</v>
      </c>
      <c r="G79" s="44">
        <f t="shared" si="4"/>
        <v>0</v>
      </c>
      <c r="H79" s="45"/>
      <c r="I79" s="45"/>
      <c r="J79" s="45"/>
    </row>
    <row r="80" spans="1:10" s="46" customFormat="1" ht="26.25" thickBot="1">
      <c r="A80" s="40">
        <v>79</v>
      </c>
      <c r="B80" s="41" t="s">
        <v>77</v>
      </c>
      <c r="C80" s="42" t="s">
        <v>12</v>
      </c>
      <c r="D80" s="40">
        <v>5</v>
      </c>
      <c r="E80" s="43"/>
      <c r="F80" s="44">
        <f t="shared" si="3"/>
        <v>0</v>
      </c>
      <c r="G80" s="44">
        <f t="shared" si="4"/>
        <v>0</v>
      </c>
      <c r="H80" s="45"/>
      <c r="I80" s="45"/>
      <c r="J80" s="45"/>
    </row>
    <row r="81" spans="1:10" s="46" customFormat="1" ht="26.25" thickBot="1">
      <c r="A81" s="40">
        <v>80</v>
      </c>
      <c r="B81" s="41" t="s">
        <v>78</v>
      </c>
      <c r="C81" s="42" t="s">
        <v>12</v>
      </c>
      <c r="D81" s="40">
        <v>5</v>
      </c>
      <c r="E81" s="43"/>
      <c r="F81" s="44">
        <f t="shared" si="3"/>
        <v>0</v>
      </c>
      <c r="G81" s="44">
        <f t="shared" si="4"/>
        <v>0</v>
      </c>
      <c r="H81" s="45"/>
      <c r="I81" s="45"/>
      <c r="J81" s="45"/>
    </row>
    <row r="82" spans="1:10" s="46" customFormat="1" ht="26.25" thickBot="1">
      <c r="A82" s="40">
        <v>81</v>
      </c>
      <c r="B82" s="41" t="s">
        <v>79</v>
      </c>
      <c r="C82" s="42" t="s">
        <v>12</v>
      </c>
      <c r="D82" s="40">
        <v>5</v>
      </c>
      <c r="E82" s="43"/>
      <c r="F82" s="44">
        <f t="shared" si="3"/>
        <v>0</v>
      </c>
      <c r="G82" s="44">
        <f t="shared" si="4"/>
        <v>0</v>
      </c>
      <c r="H82" s="45"/>
      <c r="I82" s="45"/>
      <c r="J82" s="45"/>
    </row>
    <row r="83" spans="1:10" s="46" customFormat="1" ht="16.5" thickBot="1">
      <c r="A83" s="40">
        <v>82</v>
      </c>
      <c r="B83" s="41" t="s">
        <v>80</v>
      </c>
      <c r="C83" s="42" t="s">
        <v>12</v>
      </c>
      <c r="D83" s="40">
        <v>10</v>
      </c>
      <c r="E83" s="43"/>
      <c r="F83" s="44">
        <f t="shared" si="3"/>
        <v>0</v>
      </c>
      <c r="G83" s="44">
        <f t="shared" si="4"/>
        <v>0</v>
      </c>
      <c r="H83" s="45"/>
      <c r="I83" s="45"/>
      <c r="J83" s="45"/>
    </row>
    <row r="84" spans="1:10" s="46" customFormat="1" ht="16.5" thickBot="1">
      <c r="A84" s="40">
        <v>83</v>
      </c>
      <c r="B84" s="41" t="s">
        <v>81</v>
      </c>
      <c r="C84" s="42" t="s">
        <v>12</v>
      </c>
      <c r="D84" s="40">
        <v>5</v>
      </c>
      <c r="E84" s="43"/>
      <c r="F84" s="44">
        <f t="shared" si="3"/>
        <v>0</v>
      </c>
      <c r="G84" s="44">
        <f t="shared" si="4"/>
        <v>0</v>
      </c>
      <c r="H84" s="45"/>
      <c r="I84" s="45"/>
      <c r="J84" s="45"/>
    </row>
    <row r="85" spans="1:10" s="46" customFormat="1" ht="16.5" thickBot="1">
      <c r="A85" s="40">
        <v>84</v>
      </c>
      <c r="B85" s="41" t="s">
        <v>82</v>
      </c>
      <c r="C85" s="42" t="s">
        <v>12</v>
      </c>
      <c r="D85" s="40">
        <v>5</v>
      </c>
      <c r="E85" s="43"/>
      <c r="F85" s="44">
        <f t="shared" si="3"/>
        <v>0</v>
      </c>
      <c r="G85" s="44">
        <f t="shared" si="4"/>
        <v>0</v>
      </c>
      <c r="H85" s="45"/>
      <c r="I85" s="45"/>
      <c r="J85" s="45"/>
    </row>
    <row r="86" spans="1:10" s="46" customFormat="1" ht="26.25" thickBot="1">
      <c r="A86" s="40">
        <v>85</v>
      </c>
      <c r="B86" s="41" t="s">
        <v>83</v>
      </c>
      <c r="C86" s="42" t="s">
        <v>8</v>
      </c>
      <c r="D86" s="40">
        <v>150</v>
      </c>
      <c r="E86" s="43"/>
      <c r="F86" s="44">
        <f t="shared" si="3"/>
        <v>0</v>
      </c>
      <c r="G86" s="44">
        <f t="shared" si="4"/>
        <v>0</v>
      </c>
      <c r="H86" s="45"/>
      <c r="I86" s="45"/>
      <c r="J86" s="45"/>
    </row>
    <row r="87" spans="1:10" s="46" customFormat="1" ht="16.5" thickBot="1">
      <c r="A87" s="40">
        <v>86</v>
      </c>
      <c r="B87" s="41" t="s">
        <v>84</v>
      </c>
      <c r="C87" s="42" t="s">
        <v>12</v>
      </c>
      <c r="D87" s="40">
        <v>50</v>
      </c>
      <c r="E87" s="43"/>
      <c r="F87" s="44">
        <f t="shared" si="3"/>
        <v>0</v>
      </c>
      <c r="G87" s="44">
        <f t="shared" si="4"/>
        <v>0</v>
      </c>
      <c r="H87" s="45"/>
      <c r="I87" s="45"/>
      <c r="J87" s="45"/>
    </row>
    <row r="88" spans="1:10" s="46" customFormat="1" ht="26.25" thickBot="1">
      <c r="A88" s="40">
        <v>87</v>
      </c>
      <c r="B88" s="41" t="s">
        <v>85</v>
      </c>
      <c r="C88" s="42" t="s">
        <v>12</v>
      </c>
      <c r="D88" s="40">
        <v>60</v>
      </c>
      <c r="E88" s="43"/>
      <c r="F88" s="44">
        <f t="shared" si="3"/>
        <v>0</v>
      </c>
      <c r="G88" s="44">
        <f t="shared" si="4"/>
        <v>0</v>
      </c>
      <c r="H88" s="45"/>
      <c r="I88" s="45"/>
      <c r="J88" s="45"/>
    </row>
    <row r="89" spans="1:10" s="46" customFormat="1" ht="26.25" thickBot="1">
      <c r="A89" s="40">
        <v>88</v>
      </c>
      <c r="B89" s="41" t="s">
        <v>213</v>
      </c>
      <c r="C89" s="42" t="s">
        <v>8</v>
      </c>
      <c r="D89" s="40">
        <v>300</v>
      </c>
      <c r="E89" s="43"/>
      <c r="F89" s="44">
        <f t="shared" si="3"/>
        <v>0</v>
      </c>
      <c r="G89" s="44">
        <f t="shared" si="4"/>
        <v>0</v>
      </c>
      <c r="H89" s="45"/>
      <c r="I89" s="45"/>
      <c r="J89" s="45"/>
    </row>
    <row r="90" spans="1:10" s="46" customFormat="1" ht="39" thickBot="1">
      <c r="A90" s="40">
        <v>89</v>
      </c>
      <c r="B90" s="41" t="s">
        <v>86</v>
      </c>
      <c r="C90" s="42" t="s">
        <v>8</v>
      </c>
      <c r="D90" s="40">
        <v>70</v>
      </c>
      <c r="E90" s="43"/>
      <c r="F90" s="44">
        <f t="shared" si="3"/>
        <v>0</v>
      </c>
      <c r="G90" s="44">
        <f t="shared" si="4"/>
        <v>0</v>
      </c>
      <c r="H90" s="45"/>
      <c r="I90" s="45"/>
      <c r="J90" s="45"/>
    </row>
    <row r="91" spans="1:10" s="46" customFormat="1" ht="39" thickBot="1">
      <c r="A91" s="40">
        <v>90</v>
      </c>
      <c r="B91" s="41" t="s">
        <v>87</v>
      </c>
      <c r="C91" s="42" t="s">
        <v>8</v>
      </c>
      <c r="D91" s="40">
        <v>70</v>
      </c>
      <c r="E91" s="43"/>
      <c r="F91" s="44">
        <f t="shared" si="3"/>
        <v>0</v>
      </c>
      <c r="G91" s="44">
        <f t="shared" si="4"/>
        <v>0</v>
      </c>
      <c r="H91" s="45"/>
      <c r="I91" s="45"/>
      <c r="J91" s="45"/>
    </row>
    <row r="92" spans="1:10" s="46" customFormat="1" ht="16.5" thickBot="1">
      <c r="A92" s="40">
        <v>91</v>
      </c>
      <c r="B92" s="41" t="s">
        <v>88</v>
      </c>
      <c r="C92" s="42" t="s">
        <v>12</v>
      </c>
      <c r="D92" s="40">
        <v>40</v>
      </c>
      <c r="E92" s="43"/>
      <c r="F92" s="44">
        <f t="shared" si="3"/>
        <v>0</v>
      </c>
      <c r="G92" s="44">
        <f t="shared" si="4"/>
        <v>0</v>
      </c>
      <c r="H92" s="45"/>
      <c r="I92" s="45"/>
      <c r="J92" s="45"/>
    </row>
    <row r="93" spans="1:10" s="46" customFormat="1" ht="16.5" thickBot="1">
      <c r="A93" s="40">
        <v>92</v>
      </c>
      <c r="B93" s="41" t="s">
        <v>89</v>
      </c>
      <c r="C93" s="42" t="s">
        <v>12</v>
      </c>
      <c r="D93" s="40">
        <v>40</v>
      </c>
      <c r="E93" s="43"/>
      <c r="F93" s="44">
        <f t="shared" si="3"/>
        <v>0</v>
      </c>
      <c r="G93" s="44">
        <f t="shared" si="4"/>
        <v>0</v>
      </c>
      <c r="H93" s="45"/>
      <c r="I93" s="45"/>
      <c r="J93" s="45"/>
    </row>
    <row r="94" spans="1:10" s="46" customFormat="1" ht="16.5" thickBot="1">
      <c r="A94" s="40">
        <v>93</v>
      </c>
      <c r="B94" s="41" t="s">
        <v>90</v>
      </c>
      <c r="C94" s="42" t="s">
        <v>21</v>
      </c>
      <c r="D94" s="40">
        <v>20</v>
      </c>
      <c r="E94" s="43"/>
      <c r="F94" s="44">
        <f t="shared" si="3"/>
        <v>0</v>
      </c>
      <c r="G94" s="44">
        <f t="shared" si="4"/>
        <v>0</v>
      </c>
      <c r="H94" s="45"/>
      <c r="I94" s="45"/>
      <c r="J94" s="45"/>
    </row>
    <row r="95" spans="1:10" s="46" customFormat="1" ht="16.5" thickBot="1">
      <c r="A95" s="40">
        <v>94</v>
      </c>
      <c r="B95" s="41" t="s">
        <v>91</v>
      </c>
      <c r="C95" s="42" t="s">
        <v>21</v>
      </c>
      <c r="D95" s="40">
        <v>20</v>
      </c>
      <c r="E95" s="43"/>
      <c r="F95" s="44">
        <f t="shared" si="3"/>
        <v>0</v>
      </c>
      <c r="G95" s="44">
        <f t="shared" si="4"/>
        <v>0</v>
      </c>
      <c r="H95" s="45"/>
      <c r="I95" s="45"/>
      <c r="J95" s="45"/>
    </row>
    <row r="96" spans="1:10" s="46" customFormat="1" ht="16.5" thickBot="1">
      <c r="A96" s="40">
        <v>95</v>
      </c>
      <c r="B96" s="41" t="s">
        <v>172</v>
      </c>
      <c r="C96" s="42" t="s">
        <v>21</v>
      </c>
      <c r="D96" s="40">
        <v>2</v>
      </c>
      <c r="E96" s="43"/>
      <c r="F96" s="44">
        <f t="shared" si="3"/>
        <v>0</v>
      </c>
      <c r="G96" s="44">
        <f t="shared" si="4"/>
        <v>0</v>
      </c>
      <c r="H96" s="45"/>
      <c r="I96" s="45"/>
      <c r="J96" s="45"/>
    </row>
    <row r="97" spans="1:10" s="46" customFormat="1" ht="16.5" thickBot="1">
      <c r="A97" s="40">
        <v>96</v>
      </c>
      <c r="B97" s="41" t="s">
        <v>173</v>
      </c>
      <c r="C97" s="42" t="s">
        <v>12</v>
      </c>
      <c r="D97" s="40">
        <v>8</v>
      </c>
      <c r="E97" s="43"/>
      <c r="F97" s="44">
        <f t="shared" si="3"/>
        <v>0</v>
      </c>
      <c r="G97" s="44">
        <f t="shared" si="4"/>
        <v>0</v>
      </c>
      <c r="H97" s="45"/>
      <c r="I97" s="45"/>
      <c r="J97" s="45"/>
    </row>
    <row r="98" spans="1:10" s="46" customFormat="1" ht="39" thickBot="1">
      <c r="A98" s="40">
        <v>97</v>
      </c>
      <c r="B98" s="41" t="s">
        <v>92</v>
      </c>
      <c r="C98" s="42" t="s">
        <v>8</v>
      </c>
      <c r="D98" s="40">
        <v>200</v>
      </c>
      <c r="E98" s="43"/>
      <c r="F98" s="44">
        <f t="shared" si="3"/>
        <v>0</v>
      </c>
      <c r="G98" s="44">
        <f>F98*D98</f>
        <v>0</v>
      </c>
      <c r="H98" s="45"/>
      <c r="I98" s="45"/>
      <c r="J98" s="45"/>
    </row>
    <row r="99" spans="1:10" s="46" customFormat="1" ht="26.25" thickBot="1">
      <c r="A99" s="40">
        <v>98</v>
      </c>
      <c r="B99" s="41" t="s">
        <v>214</v>
      </c>
      <c r="C99" s="42" t="s">
        <v>8</v>
      </c>
      <c r="D99" s="40">
        <v>300</v>
      </c>
      <c r="E99" s="43"/>
      <c r="F99" s="44">
        <f t="shared" si="3"/>
        <v>0</v>
      </c>
      <c r="G99" s="44">
        <f>F99*D99</f>
        <v>0</v>
      </c>
      <c r="H99" s="45"/>
      <c r="I99" s="45"/>
      <c r="J99" s="45"/>
    </row>
    <row r="100" spans="1:10" s="46" customFormat="1" ht="26.25" thickBot="1">
      <c r="A100" s="40">
        <v>99</v>
      </c>
      <c r="B100" s="41" t="s">
        <v>93</v>
      </c>
      <c r="C100" s="42" t="s">
        <v>8</v>
      </c>
      <c r="D100" s="40">
        <v>40</v>
      </c>
      <c r="E100" s="43"/>
      <c r="F100" s="44">
        <f t="shared" si="3"/>
        <v>0</v>
      </c>
      <c r="G100" s="44">
        <f>F100*D100</f>
        <v>0</v>
      </c>
      <c r="H100" s="45"/>
      <c r="I100" s="45"/>
      <c r="J100" s="45"/>
    </row>
    <row r="101" spans="1:10" s="46" customFormat="1" ht="26.25" thickBot="1">
      <c r="A101" s="40">
        <v>100</v>
      </c>
      <c r="B101" s="41" t="s">
        <v>94</v>
      </c>
      <c r="C101" s="42" t="s">
        <v>8</v>
      </c>
      <c r="D101" s="40">
        <v>40</v>
      </c>
      <c r="E101" s="43"/>
      <c r="F101" s="44">
        <f t="shared" si="3"/>
        <v>0</v>
      </c>
      <c r="G101" s="44">
        <f>F101*D101</f>
        <v>0</v>
      </c>
      <c r="H101" s="45"/>
      <c r="I101" s="45"/>
      <c r="J101" s="45"/>
    </row>
    <row r="102" spans="1:10" s="46" customFormat="1" ht="16.5" thickBot="1">
      <c r="A102" s="40">
        <v>101</v>
      </c>
      <c r="B102" s="41" t="s">
        <v>204</v>
      </c>
      <c r="C102" s="42" t="s">
        <v>8</v>
      </c>
      <c r="D102" s="40">
        <v>200</v>
      </c>
      <c r="E102" s="43"/>
      <c r="F102" s="44">
        <f t="shared" si="3"/>
        <v>0</v>
      </c>
      <c r="G102" s="44">
        <f>F102*D102</f>
        <v>0</v>
      </c>
      <c r="H102" s="45"/>
      <c r="I102" s="45"/>
      <c r="J102" s="45"/>
    </row>
    <row r="103" spans="1:10" s="46" customFormat="1" ht="16.5" thickBot="1">
      <c r="A103" s="40">
        <v>102</v>
      </c>
      <c r="B103" s="41" t="s">
        <v>205</v>
      </c>
      <c r="C103" s="42" t="s">
        <v>12</v>
      </c>
      <c r="D103" s="40">
        <v>5</v>
      </c>
      <c r="E103" s="43"/>
      <c r="F103" s="44">
        <f t="shared" si="3"/>
        <v>0</v>
      </c>
      <c r="G103" s="44">
        <f>F103*D103</f>
        <v>0</v>
      </c>
      <c r="H103" s="45"/>
      <c r="I103" s="45"/>
      <c r="J103" s="45"/>
    </row>
    <row r="104" spans="1:10" s="46" customFormat="1" ht="16.5" thickBot="1">
      <c r="A104" s="40">
        <v>103</v>
      </c>
      <c r="B104" s="41" t="s">
        <v>206</v>
      </c>
      <c r="C104" s="42" t="s">
        <v>12</v>
      </c>
      <c r="D104" s="40">
        <v>3</v>
      </c>
      <c r="E104" s="43"/>
      <c r="F104" s="44">
        <f t="shared" si="3"/>
        <v>0</v>
      </c>
      <c r="G104" s="44">
        <f>F104*D104</f>
        <v>0</v>
      </c>
      <c r="H104" s="45"/>
      <c r="I104" s="45"/>
      <c r="J104" s="45"/>
    </row>
    <row r="105" spans="1:10" s="46" customFormat="1" ht="16.5" thickBot="1">
      <c r="A105" s="40">
        <v>104</v>
      </c>
      <c r="B105" s="41" t="s">
        <v>207</v>
      </c>
      <c r="C105" s="42" t="s">
        <v>12</v>
      </c>
      <c r="D105" s="40">
        <v>10</v>
      </c>
      <c r="E105" s="43"/>
      <c r="F105" s="44">
        <f t="shared" si="3"/>
        <v>0</v>
      </c>
      <c r="G105" s="44">
        <f>F105*D105</f>
        <v>0</v>
      </c>
      <c r="H105" s="45"/>
      <c r="I105" s="45"/>
      <c r="J105" s="45"/>
    </row>
    <row r="106" spans="1:10" s="46" customFormat="1" ht="16.5" thickBot="1">
      <c r="A106" s="40">
        <v>105</v>
      </c>
      <c r="B106" s="41" t="s">
        <v>208</v>
      </c>
      <c r="C106" s="42" t="s">
        <v>12</v>
      </c>
      <c r="D106" s="40">
        <v>20</v>
      </c>
      <c r="E106" s="43"/>
      <c r="F106" s="44">
        <f t="shared" si="3"/>
        <v>0</v>
      </c>
      <c r="G106" s="44">
        <f>F106*D106</f>
        <v>0</v>
      </c>
      <c r="H106" s="45"/>
      <c r="I106" s="45"/>
      <c r="J106" s="45"/>
    </row>
    <row r="107" spans="1:11" s="46" customFormat="1" ht="15.75" thickBot="1">
      <c r="A107" s="12"/>
      <c r="B107" s="48" t="s">
        <v>210</v>
      </c>
      <c r="C107" s="18"/>
      <c r="D107" s="18"/>
      <c r="E107" s="59"/>
      <c r="F107" s="20"/>
      <c r="G107" s="20">
        <f>SUM(G2:G106)</f>
        <v>0</v>
      </c>
      <c r="H107" s="45"/>
      <c r="I107" s="45"/>
      <c r="J107" s="45"/>
      <c r="K107" s="49"/>
    </row>
    <row r="108" spans="1:11" s="5" customFormat="1" ht="15">
      <c r="A108" s="10"/>
      <c r="B108" s="28"/>
      <c r="C108" s="19"/>
      <c r="D108" s="19"/>
      <c r="E108" s="29"/>
      <c r="F108" s="30"/>
      <c r="G108" s="30"/>
      <c r="H108" s="4"/>
      <c r="I108" s="4"/>
      <c r="J108" s="4"/>
      <c r="K108" s="6"/>
    </row>
    <row r="109" spans="1:11" s="5" customFormat="1" ht="15.75" customHeight="1">
      <c r="A109" s="10"/>
      <c r="B109" s="28"/>
      <c r="C109" s="19"/>
      <c r="D109" s="19"/>
      <c r="E109" s="29"/>
      <c r="F109" s="30"/>
      <c r="G109" s="30"/>
      <c r="H109" s="4"/>
      <c r="I109" s="4"/>
      <c r="J109" s="4"/>
      <c r="K109" s="6"/>
    </row>
    <row r="110" spans="1:11" s="5" customFormat="1" ht="15">
      <c r="A110" s="10"/>
      <c r="B110" s="28"/>
      <c r="C110" s="19"/>
      <c r="D110" s="19"/>
      <c r="E110" s="29"/>
      <c r="F110" s="30"/>
      <c r="G110" s="30"/>
      <c r="H110" s="4"/>
      <c r="I110" s="4"/>
      <c r="J110" s="4"/>
      <c r="K110" s="6"/>
    </row>
    <row r="111" spans="1:11" s="5" customFormat="1" ht="15">
      <c r="A111" s="10"/>
      <c r="B111" s="28"/>
      <c r="C111" s="19"/>
      <c r="D111" s="19"/>
      <c r="E111" s="29"/>
      <c r="F111" s="30"/>
      <c r="G111" s="30"/>
      <c r="H111" s="4"/>
      <c r="I111" s="4"/>
      <c r="J111" s="4"/>
      <c r="K111" s="6"/>
    </row>
    <row r="112" spans="1:11" s="5" customFormat="1" ht="15">
      <c r="A112" s="10"/>
      <c r="C112" s="19"/>
      <c r="D112" s="19"/>
      <c r="E112" s="29"/>
      <c r="F112" s="30"/>
      <c r="G112" s="30"/>
      <c r="H112" s="4"/>
      <c r="I112" s="4"/>
      <c r="J112" s="4"/>
      <c r="K112" s="6"/>
    </row>
    <row r="113" spans="1:11" s="5" customFormat="1" ht="15">
      <c r="A113" s="10"/>
      <c r="C113" s="19"/>
      <c r="D113" s="19"/>
      <c r="E113" s="11"/>
      <c r="F113" s="16"/>
      <c r="G113" s="16"/>
      <c r="H113" s="4"/>
      <c r="I113" s="4"/>
      <c r="J113" s="4"/>
      <c r="K113" s="6"/>
    </row>
    <row r="114" spans="1:11" s="5" customFormat="1" ht="15">
      <c r="A114" s="10"/>
      <c r="C114" s="19"/>
      <c r="D114" s="19"/>
      <c r="F114" s="16"/>
      <c r="G114" s="16"/>
      <c r="H114" s="4"/>
      <c r="I114" s="4"/>
      <c r="J114" s="4"/>
      <c r="K114" s="6"/>
    </row>
    <row r="115" spans="1:11" s="5" customFormat="1" ht="15">
      <c r="A115" s="10"/>
      <c r="C115" s="19"/>
      <c r="D115" s="19"/>
      <c r="F115" s="16"/>
      <c r="G115" s="16"/>
      <c r="H115" s="4"/>
      <c r="I115" s="4"/>
      <c r="J115" s="4"/>
      <c r="K115" s="6"/>
    </row>
    <row r="116" spans="1:11" s="5" customFormat="1" ht="15">
      <c r="A116" s="10"/>
      <c r="C116" s="19"/>
      <c r="D116" s="19"/>
      <c r="F116" s="16"/>
      <c r="G116" s="16"/>
      <c r="H116" s="4"/>
      <c r="I116" s="4"/>
      <c r="J116" s="4"/>
      <c r="K116" s="6"/>
    </row>
    <row r="117" spans="1:11" s="5" customFormat="1" ht="15">
      <c r="A117" s="10"/>
      <c r="B117"/>
      <c r="C117" s="19"/>
      <c r="D117" s="19"/>
      <c r="F117" s="16"/>
      <c r="G117" s="16"/>
      <c r="H117" s="4"/>
      <c r="I117" s="4"/>
      <c r="J117" s="4"/>
      <c r="K117" s="6"/>
    </row>
    <row r="118" spans="8:11" ht="15" hidden="1">
      <c r="H118" s="2"/>
      <c r="I118" s="2"/>
      <c r="J118" s="2"/>
      <c r="K118" s="7"/>
    </row>
    <row r="119" spans="8:11" ht="15" hidden="1">
      <c r="H119" s="2"/>
      <c r="I119" s="2"/>
      <c r="J119" s="2"/>
      <c r="K119" s="7"/>
    </row>
    <row r="120" spans="8:11" ht="15" hidden="1">
      <c r="H120" s="2"/>
      <c r="I120" s="2"/>
      <c r="J120" s="2"/>
      <c r="K120" s="7"/>
    </row>
    <row r="121" spans="8:11" ht="15" hidden="1">
      <c r="H121" s="2"/>
      <c r="I121" s="2"/>
      <c r="J121" s="2"/>
      <c r="K121" s="7"/>
    </row>
    <row r="122" spans="8:11" ht="15" hidden="1">
      <c r="H122" s="2"/>
      <c r="I122" s="2"/>
      <c r="J122" s="2"/>
      <c r="K122" s="7"/>
    </row>
    <row r="123" spans="8:11" ht="15" hidden="1">
      <c r="H123" s="2"/>
      <c r="I123" s="2"/>
      <c r="J123" s="2"/>
      <c r="K123" s="7"/>
    </row>
    <row r="124" spans="8:11" ht="15" hidden="1">
      <c r="H124" s="2"/>
      <c r="I124" s="2"/>
      <c r="J124" s="2"/>
      <c r="K124" s="7"/>
    </row>
    <row r="125" spans="8:11" ht="15" hidden="1">
      <c r="H125" s="2"/>
      <c r="I125" s="2"/>
      <c r="J125" s="2"/>
      <c r="K125" s="7"/>
    </row>
    <row r="126" spans="8:11" ht="15" hidden="1">
      <c r="H126" s="2"/>
      <c r="I126" s="2"/>
      <c r="J126" s="2"/>
      <c r="K126" s="7"/>
    </row>
    <row r="127" spans="8:11" ht="15" hidden="1">
      <c r="H127" s="2"/>
      <c r="I127" s="2"/>
      <c r="J127" s="2"/>
      <c r="K127" s="7"/>
    </row>
    <row r="128" spans="8:11" ht="15" hidden="1">
      <c r="H128" s="2"/>
      <c r="I128" s="2"/>
      <c r="J128" s="2"/>
      <c r="K128" s="7"/>
    </row>
    <row r="129" spans="8:11" ht="15" hidden="1">
      <c r="H129" s="2"/>
      <c r="I129" s="2"/>
      <c r="J129" s="2"/>
      <c r="K129" s="7"/>
    </row>
    <row r="130" spans="8:11" ht="15" hidden="1">
      <c r="H130" s="2"/>
      <c r="I130" s="2"/>
      <c r="J130" s="2"/>
      <c r="K130" s="7"/>
    </row>
    <row r="131" spans="8:11" ht="15" hidden="1">
      <c r="H131" s="2"/>
      <c r="I131" s="2"/>
      <c r="J131" s="2"/>
      <c r="K131" s="7"/>
    </row>
    <row r="132" spans="8:11" ht="15" hidden="1">
      <c r="H132" s="2"/>
      <c r="I132" s="2"/>
      <c r="J132" s="2"/>
      <c r="K132" s="7"/>
    </row>
    <row r="133" spans="8:11" ht="15" hidden="1">
      <c r="H133" s="2"/>
      <c r="I133" s="2"/>
      <c r="J133" s="2"/>
      <c r="K133" s="7"/>
    </row>
    <row r="134" spans="8:11" ht="15" hidden="1">
      <c r="H134" s="2"/>
      <c r="I134" s="2"/>
      <c r="J134" s="2"/>
      <c r="K134" s="7"/>
    </row>
    <row r="135" spans="8:11" ht="15" hidden="1">
      <c r="H135" s="2"/>
      <c r="I135" s="2"/>
      <c r="J135" s="2"/>
      <c r="K135" s="7"/>
    </row>
    <row r="136" spans="8:11" ht="15" hidden="1">
      <c r="H136" s="2"/>
      <c r="I136" s="2"/>
      <c r="J136" s="2"/>
      <c r="K136" s="7"/>
    </row>
    <row r="137" spans="8:11" ht="15" hidden="1">
      <c r="H137" s="2"/>
      <c r="I137" s="2"/>
      <c r="J137" s="2"/>
      <c r="K137" s="7"/>
    </row>
    <row r="138" spans="8:11" ht="15" hidden="1">
      <c r="H138" s="2"/>
      <c r="I138" s="2"/>
      <c r="J138" s="2"/>
      <c r="K138" s="7"/>
    </row>
    <row r="139" spans="8:11" ht="15" hidden="1">
      <c r="H139" s="2"/>
      <c r="I139" s="2"/>
      <c r="J139" s="2"/>
      <c r="K139" s="7"/>
    </row>
    <row r="140" spans="8:11" ht="15" hidden="1">
      <c r="H140" s="2"/>
      <c r="I140" s="2"/>
      <c r="J140" s="2"/>
      <c r="K140" s="7"/>
    </row>
    <row r="141" spans="8:11" ht="15" hidden="1">
      <c r="H141" s="2"/>
      <c r="I141" s="2"/>
      <c r="J141" s="2"/>
      <c r="K141" s="7"/>
    </row>
    <row r="142" spans="8:11" ht="15" hidden="1">
      <c r="H142" s="2"/>
      <c r="I142" s="2"/>
      <c r="J142" s="2"/>
      <c r="K142" s="7"/>
    </row>
    <row r="143" spans="8:11" ht="15" hidden="1">
      <c r="H143" s="2"/>
      <c r="I143" s="2"/>
      <c r="J143" s="2"/>
      <c r="K143" s="7"/>
    </row>
    <row r="144" spans="8:11" ht="15" hidden="1">
      <c r="H144" s="2"/>
      <c r="I144" s="2"/>
      <c r="J144" s="2"/>
      <c r="K144" s="7"/>
    </row>
    <row r="145" spans="8:11" ht="15" hidden="1">
      <c r="H145" s="2"/>
      <c r="I145" s="2"/>
      <c r="J145" s="2"/>
      <c r="K145" s="7"/>
    </row>
    <row r="146" spans="8:11" ht="15" hidden="1">
      <c r="H146" s="2"/>
      <c r="I146" s="2"/>
      <c r="J146" s="2"/>
      <c r="K146" s="7"/>
    </row>
    <row r="147" spans="8:11" ht="15" hidden="1">
      <c r="H147" s="2"/>
      <c r="I147" s="2"/>
      <c r="J147" s="2"/>
      <c r="K147" s="7"/>
    </row>
    <row r="148" spans="8:11" ht="15" hidden="1">
      <c r="H148" s="2"/>
      <c r="I148" s="2"/>
      <c r="J148" s="2"/>
      <c r="K148" s="7"/>
    </row>
    <row r="149" spans="8:11" ht="15" hidden="1">
      <c r="H149" s="2"/>
      <c r="I149" s="2"/>
      <c r="J149" s="2"/>
      <c r="K149" s="7"/>
    </row>
    <row r="150" spans="8:11" ht="15" hidden="1">
      <c r="H150" s="2"/>
      <c r="I150" s="2"/>
      <c r="J150" s="2"/>
      <c r="K150" s="7"/>
    </row>
    <row r="151" spans="8:11" ht="15" hidden="1">
      <c r="H151" s="2"/>
      <c r="I151" s="2"/>
      <c r="J151" s="2"/>
      <c r="K151" s="7"/>
    </row>
    <row r="152" spans="8:11" ht="15" hidden="1">
      <c r="H152" s="2"/>
      <c r="I152" s="2"/>
      <c r="J152" s="2"/>
      <c r="K152" s="7"/>
    </row>
    <row r="153" spans="8:11" ht="15" hidden="1">
      <c r="H153" s="2"/>
      <c r="I153" s="2"/>
      <c r="J153" s="2"/>
      <c r="K153" s="7"/>
    </row>
    <row r="154" spans="8:11" ht="15" hidden="1">
      <c r="H154" s="2"/>
      <c r="I154" s="2"/>
      <c r="J154" s="2"/>
      <c r="K154" s="7"/>
    </row>
    <row r="155" spans="8:11" ht="15" hidden="1">
      <c r="H155" s="2"/>
      <c r="I155" s="2"/>
      <c r="J155" s="2"/>
      <c r="K155" s="7"/>
    </row>
    <row r="156" spans="8:11" ht="15" hidden="1">
      <c r="H156" s="2"/>
      <c r="I156" s="2"/>
      <c r="J156" s="2"/>
      <c r="K156" s="7"/>
    </row>
    <row r="157" spans="8:11" ht="15" hidden="1">
      <c r="H157" s="2"/>
      <c r="I157" s="2"/>
      <c r="J157" s="2"/>
      <c r="K157" s="7"/>
    </row>
    <row r="158" spans="8:11" ht="15" hidden="1">
      <c r="H158" s="2"/>
      <c r="I158" s="2"/>
      <c r="J158" s="2"/>
      <c r="K158" s="7"/>
    </row>
    <row r="159" spans="8:11" ht="15" hidden="1">
      <c r="H159" s="2"/>
      <c r="I159" s="2"/>
      <c r="J159" s="2"/>
      <c r="K159" s="7"/>
    </row>
    <row r="160" spans="8:11" ht="15" hidden="1">
      <c r="H160" s="2"/>
      <c r="I160" s="2"/>
      <c r="J160" s="2"/>
      <c r="K160" s="7"/>
    </row>
    <row r="161" spans="8:11" ht="15" hidden="1">
      <c r="H161" s="2"/>
      <c r="I161" s="2"/>
      <c r="J161" s="2"/>
      <c r="K161" s="7"/>
    </row>
    <row r="162" spans="8:11" ht="15" hidden="1">
      <c r="H162" s="2"/>
      <c r="I162" s="2"/>
      <c r="J162" s="2"/>
      <c r="K162" s="7"/>
    </row>
    <row r="163" spans="8:11" ht="15" hidden="1">
      <c r="H163" s="2"/>
      <c r="I163" s="2"/>
      <c r="J163" s="2"/>
      <c r="K163" s="7"/>
    </row>
    <row r="164" spans="8:11" ht="15" hidden="1">
      <c r="H164" s="2"/>
      <c r="I164" s="2"/>
      <c r="J164" s="2"/>
      <c r="K164" s="7"/>
    </row>
    <row r="165" spans="8:11" ht="15" hidden="1">
      <c r="H165" s="2"/>
      <c r="I165" s="2"/>
      <c r="J165" s="2"/>
      <c r="K165" s="7"/>
    </row>
    <row r="166" spans="8:11" ht="15" hidden="1">
      <c r="H166" s="2"/>
      <c r="I166" s="2"/>
      <c r="J166" s="2"/>
      <c r="K166" s="7"/>
    </row>
    <row r="167" spans="8:11" ht="15" hidden="1">
      <c r="H167" s="2"/>
      <c r="I167" s="2"/>
      <c r="J167" s="2"/>
      <c r="K167" s="7"/>
    </row>
    <row r="168" spans="8:11" ht="15" hidden="1">
      <c r="H168" s="2"/>
      <c r="I168" s="2"/>
      <c r="J168" s="2"/>
      <c r="K168" s="7"/>
    </row>
    <row r="169" spans="8:11" ht="15" hidden="1">
      <c r="H169" s="2"/>
      <c r="I169" s="2"/>
      <c r="J169" s="2"/>
      <c r="K169" s="7"/>
    </row>
    <row r="170" spans="8:11" ht="15" hidden="1">
      <c r="H170" s="2"/>
      <c r="I170" s="2"/>
      <c r="J170" s="2"/>
      <c r="K170" s="7"/>
    </row>
    <row r="171" spans="8:11" ht="15" hidden="1">
      <c r="H171" s="2"/>
      <c r="I171" s="2"/>
      <c r="J171" s="2"/>
      <c r="K171" s="7"/>
    </row>
    <row r="172" spans="8:11" ht="15" hidden="1">
      <c r="H172" s="2"/>
      <c r="I172" s="2"/>
      <c r="J172" s="2"/>
      <c r="K172" s="7"/>
    </row>
    <row r="173" spans="8:11" ht="15" hidden="1">
      <c r="H173" s="2"/>
      <c r="I173" s="2"/>
      <c r="J173" s="2"/>
      <c r="K173" s="7"/>
    </row>
    <row r="174" spans="8:11" ht="15" hidden="1">
      <c r="H174" s="2"/>
      <c r="I174" s="2"/>
      <c r="J174" s="2"/>
      <c r="K174" s="7"/>
    </row>
    <row r="175" spans="8:11" ht="15" hidden="1">
      <c r="H175" s="2"/>
      <c r="I175" s="2"/>
      <c r="J175" s="2"/>
      <c r="K175" s="7"/>
    </row>
    <row r="176" spans="8:11" ht="15" hidden="1">
      <c r="H176" s="2"/>
      <c r="I176" s="2"/>
      <c r="J176" s="2"/>
      <c r="K176" s="7"/>
    </row>
    <row r="177" spans="8:11" ht="15" hidden="1">
      <c r="H177" s="2"/>
      <c r="I177" s="2"/>
      <c r="J177" s="2"/>
      <c r="K177" s="7"/>
    </row>
    <row r="178" spans="8:11" ht="15" hidden="1">
      <c r="H178" s="2"/>
      <c r="I178" s="2"/>
      <c r="J178" s="2"/>
      <c r="K178" s="7"/>
    </row>
    <row r="179" spans="8:11" ht="15" hidden="1">
      <c r="H179" s="2"/>
      <c r="I179" s="2"/>
      <c r="J179" s="2"/>
      <c r="K179" s="7"/>
    </row>
    <row r="180" spans="8:11" ht="15" hidden="1">
      <c r="H180" s="2"/>
      <c r="I180" s="2"/>
      <c r="J180" s="2"/>
      <c r="K180" s="7"/>
    </row>
    <row r="181" spans="8:11" ht="15" hidden="1">
      <c r="H181" s="2"/>
      <c r="I181" s="2"/>
      <c r="J181" s="2"/>
      <c r="K181" s="7"/>
    </row>
    <row r="182" spans="8:11" ht="15" hidden="1">
      <c r="H182" s="2"/>
      <c r="I182" s="2"/>
      <c r="J182" s="2"/>
      <c r="K182" s="7"/>
    </row>
    <row r="183" spans="8:11" ht="15" hidden="1">
      <c r="H183" s="2"/>
      <c r="I183" s="2"/>
      <c r="J183" s="2"/>
      <c r="K183" s="7"/>
    </row>
    <row r="184" ht="15"/>
    <row r="185" ht="15"/>
    <row r="186" ht="15"/>
    <row r="187" ht="15"/>
    <row r="188" ht="15"/>
  </sheetData>
  <sheetProtection password="DE3F" sheet="1" formatCells="0" sort="0" autoFilter="0" pivotTables="0"/>
  <printOptions/>
  <pageMargins left="0.38" right="0.17" top="0.7480314960629921" bottom="0.7480314960629921" header="0.31496062992125984" footer="0.31496062992125984"/>
  <pageSetup orientation="portrait" paperSize="9" scale="85" r:id="rId1"/>
  <colBreaks count="1" manualBreakCount="1">
    <brk id="7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">
      <selection activeCell="E2" sqref="E2"/>
    </sheetView>
  </sheetViews>
  <sheetFormatPr defaultColWidth="0" defaultRowHeight="14.25" zeroHeight="1"/>
  <cols>
    <col min="1" max="1" width="3.5" style="8" bestFit="1" customWidth="1"/>
    <col min="2" max="2" width="33.09765625" style="0" customWidth="1"/>
    <col min="3" max="3" width="7.59765625" style="8" customWidth="1"/>
    <col min="4" max="4" width="7" style="0" bestFit="1" customWidth="1"/>
    <col min="5" max="5" width="13" style="24" customWidth="1"/>
    <col min="6" max="6" width="9.59765625" style="17" bestFit="1" customWidth="1"/>
    <col min="7" max="7" width="11.8984375" style="17" bestFit="1" customWidth="1"/>
    <col min="8" max="8" width="13.09765625" style="26" customWidth="1"/>
    <col min="9" max="10" width="0" style="0" hidden="1" customWidth="1"/>
    <col min="11" max="16384" width="0" style="0" hidden="1" customWidth="1"/>
  </cols>
  <sheetData>
    <row r="1" spans="1:8" ht="63.75" thickBot="1">
      <c r="A1" s="37" t="s">
        <v>0</v>
      </c>
      <c r="B1" s="37" t="s">
        <v>1</v>
      </c>
      <c r="C1" s="37" t="s">
        <v>2</v>
      </c>
      <c r="D1" s="37" t="s">
        <v>3</v>
      </c>
      <c r="E1" s="50" t="s">
        <v>4</v>
      </c>
      <c r="F1" s="37" t="s">
        <v>5</v>
      </c>
      <c r="G1" s="37" t="s">
        <v>6</v>
      </c>
      <c r="H1" s="51" t="s">
        <v>212</v>
      </c>
    </row>
    <row r="2" spans="1:8" ht="16.5" thickBot="1">
      <c r="A2" s="40">
        <v>1</v>
      </c>
      <c r="B2" s="41" t="s">
        <v>174</v>
      </c>
      <c r="C2" s="40" t="s">
        <v>8</v>
      </c>
      <c r="D2" s="52">
        <v>1</v>
      </c>
      <c r="E2" s="53"/>
      <c r="F2" s="44">
        <f>E2*1.23</f>
        <v>0</v>
      </c>
      <c r="G2" s="44">
        <f>D2*F2</f>
        <v>0</v>
      </c>
      <c r="H2" s="54"/>
    </row>
    <row r="3" spans="1:8" ht="16.5" thickBot="1">
      <c r="A3" s="40">
        <v>2</v>
      </c>
      <c r="B3" s="41" t="s">
        <v>97</v>
      </c>
      <c r="C3" s="40" t="s">
        <v>8</v>
      </c>
      <c r="D3" s="52">
        <v>1</v>
      </c>
      <c r="E3" s="53"/>
      <c r="F3" s="44">
        <f aca="true" t="shared" si="0" ref="F3:F66">E3*1.23</f>
        <v>0</v>
      </c>
      <c r="G3" s="44">
        <f aca="true" t="shared" si="1" ref="G3:G66">D3*F3</f>
        <v>0</v>
      </c>
      <c r="H3" s="54"/>
    </row>
    <row r="4" spans="1:8" ht="16.5" thickBot="1">
      <c r="A4" s="40">
        <v>3</v>
      </c>
      <c r="B4" s="41" t="s">
        <v>98</v>
      </c>
      <c r="C4" s="40" t="s">
        <v>8</v>
      </c>
      <c r="D4" s="52">
        <v>1</v>
      </c>
      <c r="E4" s="53"/>
      <c r="F4" s="44">
        <f t="shared" si="0"/>
        <v>0</v>
      </c>
      <c r="G4" s="44">
        <f t="shared" si="1"/>
        <v>0</v>
      </c>
      <c r="H4" s="54"/>
    </row>
    <row r="5" spans="1:8" ht="16.5" thickBot="1">
      <c r="A5" s="40">
        <v>4</v>
      </c>
      <c r="B5" s="41" t="s">
        <v>151</v>
      </c>
      <c r="C5" s="40" t="s">
        <v>8</v>
      </c>
      <c r="D5" s="52">
        <v>3</v>
      </c>
      <c r="E5" s="53"/>
      <c r="F5" s="44">
        <f t="shared" si="0"/>
        <v>0</v>
      </c>
      <c r="G5" s="44">
        <f t="shared" si="1"/>
        <v>0</v>
      </c>
      <c r="H5" s="54"/>
    </row>
    <row r="6" spans="1:8" ht="16.5" thickBot="1">
      <c r="A6" s="40">
        <v>5</v>
      </c>
      <c r="B6" s="41" t="s">
        <v>145</v>
      </c>
      <c r="C6" s="40" t="s">
        <v>8</v>
      </c>
      <c r="D6" s="52">
        <v>1</v>
      </c>
      <c r="E6" s="53"/>
      <c r="F6" s="44">
        <f t="shared" si="0"/>
        <v>0</v>
      </c>
      <c r="G6" s="44">
        <f t="shared" si="1"/>
        <v>0</v>
      </c>
      <c r="H6" s="54"/>
    </row>
    <row r="7" spans="1:8" ht="26.25" thickBot="1">
      <c r="A7" s="40">
        <v>6</v>
      </c>
      <c r="B7" s="41" t="s">
        <v>146</v>
      </c>
      <c r="C7" s="40" t="s">
        <v>8</v>
      </c>
      <c r="D7" s="52">
        <v>3</v>
      </c>
      <c r="E7" s="53"/>
      <c r="F7" s="44">
        <f t="shared" si="0"/>
        <v>0</v>
      </c>
      <c r="G7" s="44">
        <f t="shared" si="1"/>
        <v>0</v>
      </c>
      <c r="H7" s="54"/>
    </row>
    <row r="8" spans="1:8" ht="26.25" thickBot="1">
      <c r="A8" s="40">
        <v>7</v>
      </c>
      <c r="B8" s="41" t="s">
        <v>143</v>
      </c>
      <c r="C8" s="40" t="s">
        <v>8</v>
      </c>
      <c r="D8" s="52">
        <v>5</v>
      </c>
      <c r="E8" s="53"/>
      <c r="F8" s="44">
        <f t="shared" si="0"/>
        <v>0</v>
      </c>
      <c r="G8" s="44">
        <f t="shared" si="1"/>
        <v>0</v>
      </c>
      <c r="H8" s="54"/>
    </row>
    <row r="9" spans="1:8" ht="26.25" thickBot="1">
      <c r="A9" s="40">
        <v>8</v>
      </c>
      <c r="B9" s="41" t="s">
        <v>95</v>
      </c>
      <c r="C9" s="40" t="s">
        <v>8</v>
      </c>
      <c r="D9" s="52">
        <v>2</v>
      </c>
      <c r="E9" s="53"/>
      <c r="F9" s="44">
        <f t="shared" si="0"/>
        <v>0</v>
      </c>
      <c r="G9" s="44">
        <f t="shared" si="1"/>
        <v>0</v>
      </c>
      <c r="H9" s="54"/>
    </row>
    <row r="10" spans="1:8" ht="26.25" thickBot="1">
      <c r="A10" s="40">
        <v>9</v>
      </c>
      <c r="B10" s="41" t="s">
        <v>100</v>
      </c>
      <c r="C10" s="40" t="s">
        <v>8</v>
      </c>
      <c r="D10" s="52">
        <v>2</v>
      </c>
      <c r="E10" s="53"/>
      <c r="F10" s="44">
        <f t="shared" si="0"/>
        <v>0</v>
      </c>
      <c r="G10" s="44">
        <f t="shared" si="1"/>
        <v>0</v>
      </c>
      <c r="H10" s="54"/>
    </row>
    <row r="11" spans="1:8" ht="26.25" thickBot="1">
      <c r="A11" s="40">
        <v>10</v>
      </c>
      <c r="B11" s="41" t="s">
        <v>103</v>
      </c>
      <c r="C11" s="40" t="s">
        <v>8</v>
      </c>
      <c r="D11" s="52">
        <v>2</v>
      </c>
      <c r="E11" s="53"/>
      <c r="F11" s="44">
        <f t="shared" si="0"/>
        <v>0</v>
      </c>
      <c r="G11" s="44">
        <f t="shared" si="1"/>
        <v>0</v>
      </c>
      <c r="H11" s="54"/>
    </row>
    <row r="12" spans="1:8" ht="26.25" thickBot="1">
      <c r="A12" s="40">
        <v>11</v>
      </c>
      <c r="B12" s="41" t="s">
        <v>101</v>
      </c>
      <c r="C12" s="40" t="s">
        <v>8</v>
      </c>
      <c r="D12" s="52">
        <v>2</v>
      </c>
      <c r="E12" s="53"/>
      <c r="F12" s="44">
        <f t="shared" si="0"/>
        <v>0</v>
      </c>
      <c r="G12" s="44">
        <f t="shared" si="1"/>
        <v>0</v>
      </c>
      <c r="H12" s="54"/>
    </row>
    <row r="13" spans="1:8" ht="16.5" thickBot="1">
      <c r="A13" s="40">
        <v>12</v>
      </c>
      <c r="B13" s="41" t="s">
        <v>102</v>
      </c>
      <c r="C13" s="40" t="s">
        <v>8</v>
      </c>
      <c r="D13" s="52">
        <v>2</v>
      </c>
      <c r="E13" s="53"/>
      <c r="F13" s="44">
        <f t="shared" si="0"/>
        <v>0</v>
      </c>
      <c r="G13" s="44">
        <f t="shared" si="1"/>
        <v>0</v>
      </c>
      <c r="H13" s="54"/>
    </row>
    <row r="14" spans="1:8" ht="16.5" thickBot="1">
      <c r="A14" s="40">
        <v>13</v>
      </c>
      <c r="B14" s="41" t="s">
        <v>184</v>
      </c>
      <c r="C14" s="40" t="s">
        <v>8</v>
      </c>
      <c r="D14" s="52">
        <v>1</v>
      </c>
      <c r="E14" s="53"/>
      <c r="F14" s="44">
        <f t="shared" si="0"/>
        <v>0</v>
      </c>
      <c r="G14" s="44">
        <f t="shared" si="1"/>
        <v>0</v>
      </c>
      <c r="H14" s="54"/>
    </row>
    <row r="15" spans="1:8" ht="16.5" thickBot="1">
      <c r="A15" s="40">
        <v>14</v>
      </c>
      <c r="B15" s="41" t="s">
        <v>185</v>
      </c>
      <c r="C15" s="40" t="s">
        <v>8</v>
      </c>
      <c r="D15" s="52">
        <v>1</v>
      </c>
      <c r="E15" s="53"/>
      <c r="F15" s="44">
        <f t="shared" si="0"/>
        <v>0</v>
      </c>
      <c r="G15" s="44">
        <f t="shared" si="1"/>
        <v>0</v>
      </c>
      <c r="H15" s="54"/>
    </row>
    <row r="16" spans="1:8" ht="17.25" customHeight="1" thickBot="1">
      <c r="A16" s="40">
        <v>15</v>
      </c>
      <c r="B16" s="41" t="s">
        <v>190</v>
      </c>
      <c r="C16" s="40" t="s">
        <v>8</v>
      </c>
      <c r="D16" s="52">
        <v>1</v>
      </c>
      <c r="E16" s="53"/>
      <c r="F16" s="44">
        <f t="shared" si="0"/>
        <v>0</v>
      </c>
      <c r="G16" s="44">
        <f t="shared" si="1"/>
        <v>0</v>
      </c>
      <c r="H16" s="54"/>
    </row>
    <row r="17" spans="1:8" ht="16.5" thickBot="1">
      <c r="A17" s="40">
        <v>16</v>
      </c>
      <c r="B17" s="55" t="s">
        <v>203</v>
      </c>
      <c r="C17" s="56" t="s">
        <v>8</v>
      </c>
      <c r="D17" s="57">
        <v>10</v>
      </c>
      <c r="E17" s="58"/>
      <c r="F17" s="44">
        <f t="shared" si="0"/>
        <v>0</v>
      </c>
      <c r="G17" s="44">
        <f t="shared" si="1"/>
        <v>0</v>
      </c>
      <c r="H17" s="54"/>
    </row>
    <row r="18" spans="1:8" ht="26.25" thickBot="1">
      <c r="A18" s="40">
        <v>17</v>
      </c>
      <c r="B18" s="41" t="s">
        <v>147</v>
      </c>
      <c r="C18" s="40" t="s">
        <v>8</v>
      </c>
      <c r="D18" s="52">
        <v>3</v>
      </c>
      <c r="E18" s="53"/>
      <c r="F18" s="44">
        <f t="shared" si="0"/>
        <v>0</v>
      </c>
      <c r="G18" s="44">
        <f t="shared" si="1"/>
        <v>0</v>
      </c>
      <c r="H18" s="54"/>
    </row>
    <row r="19" spans="1:8" ht="17.25" customHeight="1" thickBot="1">
      <c r="A19" s="40">
        <v>18</v>
      </c>
      <c r="B19" s="41" t="s">
        <v>121</v>
      </c>
      <c r="C19" s="40" t="s">
        <v>8</v>
      </c>
      <c r="D19" s="52">
        <v>2</v>
      </c>
      <c r="E19" s="53"/>
      <c r="F19" s="44">
        <f t="shared" si="0"/>
        <v>0</v>
      </c>
      <c r="G19" s="44">
        <f t="shared" si="1"/>
        <v>0</v>
      </c>
      <c r="H19" s="54"/>
    </row>
    <row r="20" spans="1:8" ht="26.25" thickBot="1">
      <c r="A20" s="40">
        <v>19</v>
      </c>
      <c r="B20" s="41" t="s">
        <v>120</v>
      </c>
      <c r="C20" s="40" t="s">
        <v>8</v>
      </c>
      <c r="D20" s="52">
        <v>2</v>
      </c>
      <c r="E20" s="53"/>
      <c r="F20" s="44">
        <f t="shared" si="0"/>
        <v>0</v>
      </c>
      <c r="G20" s="44">
        <f t="shared" si="1"/>
        <v>0</v>
      </c>
      <c r="H20" s="54"/>
    </row>
    <row r="21" spans="1:8" ht="26.25" thickBot="1">
      <c r="A21" s="40">
        <v>20</v>
      </c>
      <c r="B21" s="41" t="s">
        <v>122</v>
      </c>
      <c r="C21" s="40" t="s">
        <v>8</v>
      </c>
      <c r="D21" s="52">
        <v>2</v>
      </c>
      <c r="E21" s="53"/>
      <c r="F21" s="44">
        <f t="shared" si="0"/>
        <v>0</v>
      </c>
      <c r="G21" s="44">
        <f t="shared" si="1"/>
        <v>0</v>
      </c>
      <c r="H21" s="54"/>
    </row>
    <row r="22" spans="1:8" ht="26.25" thickBot="1">
      <c r="A22" s="40">
        <v>21</v>
      </c>
      <c r="B22" s="41" t="s">
        <v>123</v>
      </c>
      <c r="C22" s="40" t="s">
        <v>8</v>
      </c>
      <c r="D22" s="52">
        <v>2</v>
      </c>
      <c r="E22" s="53"/>
      <c r="F22" s="44">
        <f t="shared" si="0"/>
        <v>0</v>
      </c>
      <c r="G22" s="44">
        <f t="shared" si="1"/>
        <v>0</v>
      </c>
      <c r="H22" s="54"/>
    </row>
    <row r="23" spans="1:8" ht="16.5" thickBot="1">
      <c r="A23" s="40">
        <v>22</v>
      </c>
      <c r="B23" s="41" t="s">
        <v>142</v>
      </c>
      <c r="C23" s="40" t="s">
        <v>8</v>
      </c>
      <c r="D23" s="52">
        <v>2</v>
      </c>
      <c r="E23" s="53"/>
      <c r="F23" s="44">
        <f t="shared" si="0"/>
        <v>0</v>
      </c>
      <c r="G23" s="44">
        <f t="shared" si="1"/>
        <v>0</v>
      </c>
      <c r="H23" s="54"/>
    </row>
    <row r="24" spans="1:8" ht="16.5" thickBot="1">
      <c r="A24" s="40">
        <v>23</v>
      </c>
      <c r="B24" s="41" t="s">
        <v>128</v>
      </c>
      <c r="C24" s="40" t="s">
        <v>8</v>
      </c>
      <c r="D24" s="52">
        <v>2</v>
      </c>
      <c r="E24" s="53"/>
      <c r="F24" s="44">
        <f t="shared" si="0"/>
        <v>0</v>
      </c>
      <c r="G24" s="44">
        <f t="shared" si="1"/>
        <v>0</v>
      </c>
      <c r="H24" s="54"/>
    </row>
    <row r="25" spans="1:8" ht="16.5" thickBot="1">
      <c r="A25" s="40">
        <v>24</v>
      </c>
      <c r="B25" s="41" t="s">
        <v>157</v>
      </c>
      <c r="C25" s="40" t="s">
        <v>8</v>
      </c>
      <c r="D25" s="52">
        <v>8</v>
      </c>
      <c r="E25" s="53"/>
      <c r="F25" s="44">
        <f t="shared" si="0"/>
        <v>0</v>
      </c>
      <c r="G25" s="44">
        <f t="shared" si="1"/>
        <v>0</v>
      </c>
      <c r="H25" s="54"/>
    </row>
    <row r="26" spans="1:8" ht="16.5" thickBot="1">
      <c r="A26" s="40">
        <v>25</v>
      </c>
      <c r="B26" s="41" t="s">
        <v>125</v>
      </c>
      <c r="C26" s="40" t="s">
        <v>8</v>
      </c>
      <c r="D26" s="52">
        <v>2</v>
      </c>
      <c r="E26" s="53"/>
      <c r="F26" s="44">
        <f t="shared" si="0"/>
        <v>0</v>
      </c>
      <c r="G26" s="44">
        <f t="shared" si="1"/>
        <v>0</v>
      </c>
      <c r="H26" s="54"/>
    </row>
    <row r="27" spans="1:8" ht="16.5" thickBot="1">
      <c r="A27" s="40">
        <v>26</v>
      </c>
      <c r="B27" s="41" t="s">
        <v>124</v>
      </c>
      <c r="C27" s="40" t="s">
        <v>8</v>
      </c>
      <c r="D27" s="52">
        <v>2</v>
      </c>
      <c r="E27" s="53"/>
      <c r="F27" s="44">
        <f t="shared" si="0"/>
        <v>0</v>
      </c>
      <c r="G27" s="44">
        <f t="shared" si="1"/>
        <v>0</v>
      </c>
      <c r="H27" s="54"/>
    </row>
    <row r="28" spans="1:8" ht="26.25" thickBot="1">
      <c r="A28" s="40">
        <v>27</v>
      </c>
      <c r="B28" s="41" t="s">
        <v>126</v>
      </c>
      <c r="C28" s="40" t="s">
        <v>8</v>
      </c>
      <c r="D28" s="52">
        <v>2</v>
      </c>
      <c r="E28" s="53"/>
      <c r="F28" s="44">
        <f t="shared" si="0"/>
        <v>0</v>
      </c>
      <c r="G28" s="44">
        <f t="shared" si="1"/>
        <v>0</v>
      </c>
      <c r="H28" s="54"/>
    </row>
    <row r="29" spans="1:8" ht="16.5" thickBot="1">
      <c r="A29" s="40">
        <v>28</v>
      </c>
      <c r="B29" s="41" t="s">
        <v>127</v>
      </c>
      <c r="C29" s="40" t="s">
        <v>8</v>
      </c>
      <c r="D29" s="52">
        <v>2</v>
      </c>
      <c r="E29" s="53"/>
      <c r="F29" s="44">
        <f t="shared" si="0"/>
        <v>0</v>
      </c>
      <c r="G29" s="44">
        <f t="shared" si="1"/>
        <v>0</v>
      </c>
      <c r="H29" s="54"/>
    </row>
    <row r="30" spans="1:8" ht="26.25" thickBot="1">
      <c r="A30" s="40">
        <v>29</v>
      </c>
      <c r="B30" s="41" t="s">
        <v>189</v>
      </c>
      <c r="C30" s="40" t="s">
        <v>8</v>
      </c>
      <c r="D30" s="52">
        <v>9</v>
      </c>
      <c r="E30" s="53"/>
      <c r="F30" s="44">
        <f t="shared" si="0"/>
        <v>0</v>
      </c>
      <c r="G30" s="44">
        <f t="shared" si="1"/>
        <v>0</v>
      </c>
      <c r="H30" s="54"/>
    </row>
    <row r="31" spans="1:8" ht="26.25" thickBot="1">
      <c r="A31" s="40">
        <v>30</v>
      </c>
      <c r="B31" s="41" t="s">
        <v>159</v>
      </c>
      <c r="C31" s="40" t="s">
        <v>8</v>
      </c>
      <c r="D31" s="52">
        <v>2</v>
      </c>
      <c r="E31" s="53"/>
      <c r="F31" s="44">
        <f t="shared" si="0"/>
        <v>0</v>
      </c>
      <c r="G31" s="44">
        <f t="shared" si="1"/>
        <v>0</v>
      </c>
      <c r="H31" s="54"/>
    </row>
    <row r="32" spans="1:8" ht="26.25" thickBot="1">
      <c r="A32" s="40">
        <v>31</v>
      </c>
      <c r="B32" s="41" t="s">
        <v>160</v>
      </c>
      <c r="C32" s="40" t="s">
        <v>8</v>
      </c>
      <c r="D32" s="52">
        <v>2</v>
      </c>
      <c r="E32" s="53"/>
      <c r="F32" s="44">
        <f t="shared" si="0"/>
        <v>0</v>
      </c>
      <c r="G32" s="44">
        <f t="shared" si="1"/>
        <v>0</v>
      </c>
      <c r="H32" s="54"/>
    </row>
    <row r="33" spans="1:8" ht="16.5" thickBot="1">
      <c r="A33" s="40">
        <v>32</v>
      </c>
      <c r="B33" s="41" t="s">
        <v>140</v>
      </c>
      <c r="C33" s="40" t="s">
        <v>8</v>
      </c>
      <c r="D33" s="52">
        <v>4</v>
      </c>
      <c r="E33" s="53"/>
      <c r="F33" s="44">
        <f t="shared" si="0"/>
        <v>0</v>
      </c>
      <c r="G33" s="44">
        <f t="shared" si="1"/>
        <v>0</v>
      </c>
      <c r="H33" s="54"/>
    </row>
    <row r="34" spans="1:8" ht="26.25" thickBot="1">
      <c r="A34" s="40">
        <v>33</v>
      </c>
      <c r="B34" s="41" t="s">
        <v>141</v>
      </c>
      <c r="C34" s="40" t="s">
        <v>8</v>
      </c>
      <c r="D34" s="52">
        <v>2</v>
      </c>
      <c r="E34" s="53"/>
      <c r="F34" s="44">
        <f t="shared" si="0"/>
        <v>0</v>
      </c>
      <c r="G34" s="44">
        <f t="shared" si="1"/>
        <v>0</v>
      </c>
      <c r="H34" s="54"/>
    </row>
    <row r="35" spans="1:8" ht="16.5" thickBot="1">
      <c r="A35" s="40">
        <v>34</v>
      </c>
      <c r="B35" s="41" t="s">
        <v>134</v>
      </c>
      <c r="C35" s="40" t="s">
        <v>8</v>
      </c>
      <c r="D35" s="52">
        <v>8</v>
      </c>
      <c r="E35" s="53"/>
      <c r="F35" s="44">
        <f t="shared" si="0"/>
        <v>0</v>
      </c>
      <c r="G35" s="44">
        <f t="shared" si="1"/>
        <v>0</v>
      </c>
      <c r="H35" s="54"/>
    </row>
    <row r="36" spans="1:8" ht="16.5" thickBot="1">
      <c r="A36" s="40">
        <v>35</v>
      </c>
      <c r="B36" s="41" t="s">
        <v>155</v>
      </c>
      <c r="C36" s="40" t="s">
        <v>8</v>
      </c>
      <c r="D36" s="52">
        <v>8</v>
      </c>
      <c r="E36" s="53"/>
      <c r="F36" s="44">
        <f t="shared" si="0"/>
        <v>0</v>
      </c>
      <c r="G36" s="44">
        <f t="shared" si="1"/>
        <v>0</v>
      </c>
      <c r="H36" s="54"/>
    </row>
    <row r="37" spans="1:8" ht="16.5" thickBot="1">
      <c r="A37" s="40">
        <v>36</v>
      </c>
      <c r="B37" s="41" t="s">
        <v>135</v>
      </c>
      <c r="C37" s="40" t="s">
        <v>8</v>
      </c>
      <c r="D37" s="52">
        <v>8</v>
      </c>
      <c r="E37" s="53"/>
      <c r="F37" s="44">
        <f t="shared" si="0"/>
        <v>0</v>
      </c>
      <c r="G37" s="44">
        <f t="shared" si="1"/>
        <v>0</v>
      </c>
      <c r="H37" s="54"/>
    </row>
    <row r="38" spans="1:8" ht="16.5" thickBot="1">
      <c r="A38" s="40">
        <v>37</v>
      </c>
      <c r="B38" s="41" t="s">
        <v>133</v>
      </c>
      <c r="C38" s="40" t="s">
        <v>8</v>
      </c>
      <c r="D38" s="52">
        <v>8</v>
      </c>
      <c r="E38" s="53"/>
      <c r="F38" s="44">
        <f t="shared" si="0"/>
        <v>0</v>
      </c>
      <c r="G38" s="44">
        <f t="shared" si="1"/>
        <v>0</v>
      </c>
      <c r="H38" s="54"/>
    </row>
    <row r="39" spans="1:8" ht="16.5" thickBot="1">
      <c r="A39" s="40">
        <v>38</v>
      </c>
      <c r="B39" s="41" t="s">
        <v>107</v>
      </c>
      <c r="C39" s="40" t="s">
        <v>8</v>
      </c>
      <c r="D39" s="52">
        <v>6</v>
      </c>
      <c r="E39" s="53"/>
      <c r="F39" s="44">
        <f t="shared" si="0"/>
        <v>0</v>
      </c>
      <c r="G39" s="44">
        <f t="shared" si="1"/>
        <v>0</v>
      </c>
      <c r="H39" s="54"/>
    </row>
    <row r="40" spans="1:8" ht="16.5" thickBot="1">
      <c r="A40" s="40">
        <v>39</v>
      </c>
      <c r="B40" s="41" t="s">
        <v>105</v>
      </c>
      <c r="C40" s="40" t="s">
        <v>8</v>
      </c>
      <c r="D40" s="52">
        <v>6</v>
      </c>
      <c r="E40" s="53"/>
      <c r="F40" s="44">
        <f t="shared" si="0"/>
        <v>0</v>
      </c>
      <c r="G40" s="44">
        <f t="shared" si="1"/>
        <v>0</v>
      </c>
      <c r="H40" s="54"/>
    </row>
    <row r="41" spans="1:8" ht="16.5" thickBot="1">
      <c r="A41" s="40">
        <v>40</v>
      </c>
      <c r="B41" s="41" t="s">
        <v>104</v>
      </c>
      <c r="C41" s="40" t="s">
        <v>8</v>
      </c>
      <c r="D41" s="52">
        <v>6</v>
      </c>
      <c r="E41" s="53"/>
      <c r="F41" s="44">
        <f t="shared" si="0"/>
        <v>0</v>
      </c>
      <c r="G41" s="44">
        <f t="shared" si="1"/>
        <v>0</v>
      </c>
      <c r="H41" s="54"/>
    </row>
    <row r="42" spans="1:8" ht="16.5" thickBot="1">
      <c r="A42" s="40">
        <v>41</v>
      </c>
      <c r="B42" s="41" t="s">
        <v>106</v>
      </c>
      <c r="C42" s="40" t="s">
        <v>8</v>
      </c>
      <c r="D42" s="52">
        <v>6</v>
      </c>
      <c r="E42" s="53"/>
      <c r="F42" s="44">
        <f t="shared" si="0"/>
        <v>0</v>
      </c>
      <c r="G42" s="44">
        <f t="shared" si="1"/>
        <v>0</v>
      </c>
      <c r="H42" s="54"/>
    </row>
    <row r="43" spans="1:8" ht="26.25" thickBot="1">
      <c r="A43" s="40">
        <v>42</v>
      </c>
      <c r="B43" s="41" t="s">
        <v>96</v>
      </c>
      <c r="C43" s="40" t="s">
        <v>8</v>
      </c>
      <c r="D43" s="52">
        <v>1</v>
      </c>
      <c r="E43" s="53"/>
      <c r="F43" s="44">
        <f t="shared" si="0"/>
        <v>0</v>
      </c>
      <c r="G43" s="44">
        <f t="shared" si="1"/>
        <v>0</v>
      </c>
      <c r="H43" s="54"/>
    </row>
    <row r="44" spans="1:8" ht="16.5" thickBot="1">
      <c r="A44" s="40">
        <v>43</v>
      </c>
      <c r="B44" s="41" t="s">
        <v>118</v>
      </c>
      <c r="C44" s="40" t="s">
        <v>8</v>
      </c>
      <c r="D44" s="52">
        <v>1</v>
      </c>
      <c r="E44" s="53"/>
      <c r="F44" s="44">
        <f t="shared" si="0"/>
        <v>0</v>
      </c>
      <c r="G44" s="44">
        <f t="shared" si="1"/>
        <v>0</v>
      </c>
      <c r="H44" s="54"/>
    </row>
    <row r="45" spans="1:8" ht="26.25" thickBot="1">
      <c r="A45" s="40">
        <v>44</v>
      </c>
      <c r="B45" s="41" t="s">
        <v>117</v>
      </c>
      <c r="C45" s="40" t="s">
        <v>8</v>
      </c>
      <c r="D45" s="52">
        <v>1</v>
      </c>
      <c r="E45" s="53"/>
      <c r="F45" s="44">
        <f t="shared" si="0"/>
        <v>0</v>
      </c>
      <c r="G45" s="44">
        <f t="shared" si="1"/>
        <v>0</v>
      </c>
      <c r="H45" s="54"/>
    </row>
    <row r="46" spans="1:8" ht="16.5" thickBot="1">
      <c r="A46" s="40">
        <v>45</v>
      </c>
      <c r="B46" s="41" t="s">
        <v>119</v>
      </c>
      <c r="C46" s="40" t="s">
        <v>8</v>
      </c>
      <c r="D46" s="52">
        <v>1</v>
      </c>
      <c r="E46" s="53"/>
      <c r="F46" s="44">
        <f t="shared" si="0"/>
        <v>0</v>
      </c>
      <c r="G46" s="44">
        <f t="shared" si="1"/>
        <v>0</v>
      </c>
      <c r="H46" s="54"/>
    </row>
    <row r="47" spans="1:8" ht="16.5" thickBot="1">
      <c r="A47" s="40">
        <v>46</v>
      </c>
      <c r="B47" s="41" t="s">
        <v>116</v>
      </c>
      <c r="C47" s="40" t="s">
        <v>8</v>
      </c>
      <c r="D47" s="52">
        <v>1</v>
      </c>
      <c r="E47" s="53"/>
      <c r="F47" s="44">
        <f t="shared" si="0"/>
        <v>0</v>
      </c>
      <c r="G47" s="44">
        <f t="shared" si="1"/>
        <v>0</v>
      </c>
      <c r="H47" s="54"/>
    </row>
    <row r="48" spans="1:8" ht="16.5" customHeight="1" thickBot="1">
      <c r="A48" s="40">
        <v>47</v>
      </c>
      <c r="B48" s="41" t="s">
        <v>114</v>
      </c>
      <c r="C48" s="40" t="s">
        <v>8</v>
      </c>
      <c r="D48" s="52">
        <v>1</v>
      </c>
      <c r="E48" s="53"/>
      <c r="F48" s="44">
        <f t="shared" si="0"/>
        <v>0</v>
      </c>
      <c r="G48" s="44">
        <f t="shared" si="1"/>
        <v>0</v>
      </c>
      <c r="H48" s="54"/>
    </row>
    <row r="49" spans="1:8" ht="16.5" thickBot="1">
      <c r="A49" s="40">
        <v>48</v>
      </c>
      <c r="B49" s="41" t="s">
        <v>112</v>
      </c>
      <c r="C49" s="40" t="s">
        <v>8</v>
      </c>
      <c r="D49" s="52">
        <v>1</v>
      </c>
      <c r="E49" s="53"/>
      <c r="F49" s="44">
        <f t="shared" si="0"/>
        <v>0</v>
      </c>
      <c r="G49" s="44">
        <f t="shared" si="1"/>
        <v>0</v>
      </c>
      <c r="H49" s="54"/>
    </row>
    <row r="50" spans="1:8" ht="26.25" thickBot="1">
      <c r="A50" s="40">
        <v>49</v>
      </c>
      <c r="B50" s="41" t="s">
        <v>113</v>
      </c>
      <c r="C50" s="40" t="s">
        <v>8</v>
      </c>
      <c r="D50" s="52">
        <v>1</v>
      </c>
      <c r="E50" s="53"/>
      <c r="F50" s="44">
        <f t="shared" si="0"/>
        <v>0</v>
      </c>
      <c r="G50" s="44">
        <f t="shared" si="1"/>
        <v>0</v>
      </c>
      <c r="H50" s="54"/>
    </row>
    <row r="51" spans="1:8" ht="16.5" thickBot="1">
      <c r="A51" s="40">
        <v>50</v>
      </c>
      <c r="B51" s="41" t="s">
        <v>115</v>
      </c>
      <c r="C51" s="40" t="s">
        <v>8</v>
      </c>
      <c r="D51" s="52">
        <v>1</v>
      </c>
      <c r="E51" s="53"/>
      <c r="F51" s="44">
        <f t="shared" si="0"/>
        <v>0</v>
      </c>
      <c r="G51" s="44">
        <f t="shared" si="1"/>
        <v>0</v>
      </c>
      <c r="H51" s="54"/>
    </row>
    <row r="52" spans="1:8" ht="16.5" thickBot="1">
      <c r="A52" s="40">
        <v>51</v>
      </c>
      <c r="B52" s="41" t="s">
        <v>129</v>
      </c>
      <c r="C52" s="40" t="s">
        <v>8</v>
      </c>
      <c r="D52" s="52">
        <v>2</v>
      </c>
      <c r="E52" s="53"/>
      <c r="F52" s="44">
        <f t="shared" si="0"/>
        <v>0</v>
      </c>
      <c r="G52" s="44">
        <f t="shared" si="1"/>
        <v>0</v>
      </c>
      <c r="H52" s="54"/>
    </row>
    <row r="53" spans="1:8" ht="16.5" thickBot="1">
      <c r="A53" s="40">
        <v>52</v>
      </c>
      <c r="B53" s="41" t="s">
        <v>131</v>
      </c>
      <c r="C53" s="40" t="s">
        <v>8</v>
      </c>
      <c r="D53" s="52">
        <v>2</v>
      </c>
      <c r="E53" s="53"/>
      <c r="F53" s="44">
        <f t="shared" si="0"/>
        <v>0</v>
      </c>
      <c r="G53" s="44">
        <f t="shared" si="1"/>
        <v>0</v>
      </c>
      <c r="H53" s="54"/>
    </row>
    <row r="54" spans="1:8" ht="26.25" thickBot="1">
      <c r="A54" s="40">
        <v>53</v>
      </c>
      <c r="B54" s="41" t="s">
        <v>130</v>
      </c>
      <c r="C54" s="40" t="s">
        <v>8</v>
      </c>
      <c r="D54" s="52">
        <v>2</v>
      </c>
      <c r="E54" s="53"/>
      <c r="F54" s="44">
        <f t="shared" si="0"/>
        <v>0</v>
      </c>
      <c r="G54" s="44">
        <f t="shared" si="1"/>
        <v>0</v>
      </c>
      <c r="H54" s="54"/>
    </row>
    <row r="55" spans="1:8" ht="16.5" thickBot="1">
      <c r="A55" s="40">
        <v>54</v>
      </c>
      <c r="B55" s="41" t="s">
        <v>132</v>
      </c>
      <c r="C55" s="40" t="s">
        <v>8</v>
      </c>
      <c r="D55" s="52">
        <v>2</v>
      </c>
      <c r="E55" s="53"/>
      <c r="F55" s="44">
        <f t="shared" si="0"/>
        <v>0</v>
      </c>
      <c r="G55" s="44">
        <f t="shared" si="1"/>
        <v>0</v>
      </c>
      <c r="H55" s="54"/>
    </row>
    <row r="56" spans="1:8" ht="16.5" thickBot="1">
      <c r="A56" s="40">
        <v>55</v>
      </c>
      <c r="B56" s="41" t="s">
        <v>164</v>
      </c>
      <c r="C56" s="40" t="s">
        <v>8</v>
      </c>
      <c r="D56" s="52">
        <v>2</v>
      </c>
      <c r="E56" s="53"/>
      <c r="F56" s="44">
        <f t="shared" si="0"/>
        <v>0</v>
      </c>
      <c r="G56" s="44">
        <f t="shared" si="1"/>
        <v>0</v>
      </c>
      <c r="H56" s="54"/>
    </row>
    <row r="57" spans="1:8" ht="16.5" thickBot="1">
      <c r="A57" s="40">
        <v>56</v>
      </c>
      <c r="B57" s="41" t="s">
        <v>137</v>
      </c>
      <c r="C57" s="40" t="s">
        <v>8</v>
      </c>
      <c r="D57" s="52">
        <v>11</v>
      </c>
      <c r="E57" s="53"/>
      <c r="F57" s="44">
        <f t="shared" si="0"/>
        <v>0</v>
      </c>
      <c r="G57" s="44">
        <f t="shared" si="1"/>
        <v>0</v>
      </c>
      <c r="H57" s="54"/>
    </row>
    <row r="58" spans="1:8" ht="16.5" thickBot="1">
      <c r="A58" s="40">
        <v>57</v>
      </c>
      <c r="B58" s="41" t="s">
        <v>138</v>
      </c>
      <c r="C58" s="40" t="s">
        <v>8</v>
      </c>
      <c r="D58" s="52">
        <v>2</v>
      </c>
      <c r="E58" s="53"/>
      <c r="F58" s="44">
        <f t="shared" si="0"/>
        <v>0</v>
      </c>
      <c r="G58" s="44">
        <f t="shared" si="1"/>
        <v>0</v>
      </c>
      <c r="H58" s="54"/>
    </row>
    <row r="59" spans="1:8" ht="16.5" thickBot="1">
      <c r="A59" s="40">
        <v>58</v>
      </c>
      <c r="B59" s="41" t="s">
        <v>153</v>
      </c>
      <c r="C59" s="40" t="s">
        <v>8</v>
      </c>
      <c r="D59" s="52">
        <v>8</v>
      </c>
      <c r="E59" s="53"/>
      <c r="F59" s="44">
        <f t="shared" si="0"/>
        <v>0</v>
      </c>
      <c r="G59" s="44">
        <f t="shared" si="1"/>
        <v>0</v>
      </c>
      <c r="H59" s="54"/>
    </row>
    <row r="60" spans="1:8" ht="16.5" thickBot="1">
      <c r="A60" s="40">
        <v>59</v>
      </c>
      <c r="B60" s="41" t="s">
        <v>154</v>
      </c>
      <c r="C60" s="40" t="s">
        <v>8</v>
      </c>
      <c r="D60" s="52">
        <v>4</v>
      </c>
      <c r="E60" s="53"/>
      <c r="F60" s="44">
        <f t="shared" si="0"/>
        <v>0</v>
      </c>
      <c r="G60" s="44">
        <f t="shared" si="1"/>
        <v>0</v>
      </c>
      <c r="H60" s="54"/>
    </row>
    <row r="61" spans="1:8" ht="16.5" thickBot="1">
      <c r="A61" s="40">
        <v>60</v>
      </c>
      <c r="B61" s="41" t="s">
        <v>144</v>
      </c>
      <c r="C61" s="40" t="s">
        <v>8</v>
      </c>
      <c r="D61" s="52">
        <v>1</v>
      </c>
      <c r="E61" s="53"/>
      <c r="F61" s="44">
        <f t="shared" si="0"/>
        <v>0</v>
      </c>
      <c r="G61" s="44">
        <f t="shared" si="1"/>
        <v>0</v>
      </c>
      <c r="H61" s="54"/>
    </row>
    <row r="62" spans="1:8" ht="16.5" thickBot="1">
      <c r="A62" s="40">
        <v>61</v>
      </c>
      <c r="B62" s="41" t="s">
        <v>152</v>
      </c>
      <c r="C62" s="40" t="s">
        <v>8</v>
      </c>
      <c r="D62" s="52">
        <v>2</v>
      </c>
      <c r="E62" s="53"/>
      <c r="F62" s="44">
        <f t="shared" si="0"/>
        <v>0</v>
      </c>
      <c r="G62" s="44">
        <f t="shared" si="1"/>
        <v>0</v>
      </c>
      <c r="H62" s="54"/>
    </row>
    <row r="63" spans="1:8" ht="16.5" thickBot="1">
      <c r="A63" s="40">
        <v>62</v>
      </c>
      <c r="B63" s="41" t="s">
        <v>150</v>
      </c>
      <c r="C63" s="40" t="s">
        <v>8</v>
      </c>
      <c r="D63" s="52">
        <v>2</v>
      </c>
      <c r="E63" s="53"/>
      <c r="F63" s="44">
        <f t="shared" si="0"/>
        <v>0</v>
      </c>
      <c r="G63" s="44">
        <f t="shared" si="1"/>
        <v>0</v>
      </c>
      <c r="H63" s="54"/>
    </row>
    <row r="64" spans="1:8" ht="16.5" customHeight="1" thickBot="1">
      <c r="A64" s="40">
        <v>63</v>
      </c>
      <c r="B64" s="41" t="s">
        <v>162</v>
      </c>
      <c r="C64" s="40" t="s">
        <v>8</v>
      </c>
      <c r="D64" s="52">
        <v>2</v>
      </c>
      <c r="E64" s="53"/>
      <c r="F64" s="44">
        <f t="shared" si="0"/>
        <v>0</v>
      </c>
      <c r="G64" s="44">
        <f t="shared" si="1"/>
        <v>0</v>
      </c>
      <c r="H64" s="54"/>
    </row>
    <row r="65" spans="1:8" ht="16.5" thickBot="1">
      <c r="A65" s="40">
        <v>64</v>
      </c>
      <c r="B65" s="41" t="s">
        <v>161</v>
      </c>
      <c r="C65" s="40" t="s">
        <v>8</v>
      </c>
      <c r="D65" s="52">
        <v>3</v>
      </c>
      <c r="E65" s="53"/>
      <c r="F65" s="44">
        <f t="shared" si="0"/>
        <v>0</v>
      </c>
      <c r="G65" s="44">
        <f t="shared" si="1"/>
        <v>0</v>
      </c>
      <c r="H65" s="54"/>
    </row>
    <row r="66" spans="1:8" ht="16.5" thickBot="1">
      <c r="A66" s="40">
        <v>65</v>
      </c>
      <c r="B66" s="41" t="s">
        <v>156</v>
      </c>
      <c r="C66" s="40" t="s">
        <v>8</v>
      </c>
      <c r="D66" s="52">
        <v>2</v>
      </c>
      <c r="E66" s="53"/>
      <c r="F66" s="44">
        <f t="shared" si="0"/>
        <v>0</v>
      </c>
      <c r="G66" s="44">
        <f t="shared" si="1"/>
        <v>0</v>
      </c>
      <c r="H66" s="54"/>
    </row>
    <row r="67" spans="1:8" ht="16.5" thickBot="1">
      <c r="A67" s="40">
        <v>66</v>
      </c>
      <c r="B67" s="41" t="s">
        <v>163</v>
      </c>
      <c r="C67" s="40" t="s">
        <v>8</v>
      </c>
      <c r="D67" s="52">
        <v>2</v>
      </c>
      <c r="E67" s="53"/>
      <c r="F67" s="44">
        <f aca="true" t="shared" si="2" ref="F67:F96">E67*1.23</f>
        <v>0</v>
      </c>
      <c r="G67" s="44">
        <f aca="true" t="shared" si="3" ref="G67:G97">D67*F67</f>
        <v>0</v>
      </c>
      <c r="H67" s="54"/>
    </row>
    <row r="68" spans="1:8" ht="16.5" thickBot="1">
      <c r="A68" s="40">
        <v>67</v>
      </c>
      <c r="B68" s="41" t="s">
        <v>149</v>
      </c>
      <c r="C68" s="40" t="s">
        <v>8</v>
      </c>
      <c r="D68" s="52">
        <v>2</v>
      </c>
      <c r="E68" s="53"/>
      <c r="F68" s="44">
        <f t="shared" si="2"/>
        <v>0</v>
      </c>
      <c r="G68" s="44">
        <f t="shared" si="3"/>
        <v>0</v>
      </c>
      <c r="H68" s="54"/>
    </row>
    <row r="69" spans="1:8" ht="26.25" thickBot="1">
      <c r="A69" s="40">
        <v>68</v>
      </c>
      <c r="B69" s="41" t="s">
        <v>158</v>
      </c>
      <c r="C69" s="40" t="s">
        <v>8</v>
      </c>
      <c r="D69" s="52">
        <v>5</v>
      </c>
      <c r="E69" s="53"/>
      <c r="F69" s="44">
        <f t="shared" si="2"/>
        <v>0</v>
      </c>
      <c r="G69" s="44">
        <f t="shared" si="3"/>
        <v>0</v>
      </c>
      <c r="H69" s="54"/>
    </row>
    <row r="70" spans="1:8" ht="16.5" thickBot="1">
      <c r="A70" s="40">
        <v>69</v>
      </c>
      <c r="B70" s="41" t="s">
        <v>139</v>
      </c>
      <c r="C70" s="40" t="s">
        <v>8</v>
      </c>
      <c r="D70" s="52">
        <v>2</v>
      </c>
      <c r="E70" s="53"/>
      <c r="F70" s="44">
        <f t="shared" si="2"/>
        <v>0</v>
      </c>
      <c r="G70" s="44">
        <f t="shared" si="3"/>
        <v>0</v>
      </c>
      <c r="H70" s="54"/>
    </row>
    <row r="71" spans="1:8" ht="16.5" thickBot="1">
      <c r="A71" s="40">
        <v>70</v>
      </c>
      <c r="B71" s="41" t="s">
        <v>182</v>
      </c>
      <c r="C71" s="40" t="s">
        <v>8</v>
      </c>
      <c r="D71" s="52">
        <v>1</v>
      </c>
      <c r="E71" s="53"/>
      <c r="F71" s="44">
        <f t="shared" si="2"/>
        <v>0</v>
      </c>
      <c r="G71" s="44">
        <f t="shared" si="3"/>
        <v>0</v>
      </c>
      <c r="H71" s="54"/>
    </row>
    <row r="72" spans="1:8" ht="16.5" thickBot="1">
      <c r="A72" s="40">
        <v>71</v>
      </c>
      <c r="B72" s="41" t="s">
        <v>180</v>
      </c>
      <c r="C72" s="40" t="s">
        <v>8</v>
      </c>
      <c r="D72" s="52">
        <v>1</v>
      </c>
      <c r="E72" s="53"/>
      <c r="F72" s="44">
        <f t="shared" si="2"/>
        <v>0</v>
      </c>
      <c r="G72" s="44">
        <f t="shared" si="3"/>
        <v>0</v>
      </c>
      <c r="H72" s="54"/>
    </row>
    <row r="73" spans="1:8" ht="15" customHeight="1" thickBot="1">
      <c r="A73" s="40">
        <v>72</v>
      </c>
      <c r="B73" s="41" t="s">
        <v>183</v>
      </c>
      <c r="C73" s="40" t="s">
        <v>8</v>
      </c>
      <c r="D73" s="52">
        <v>1</v>
      </c>
      <c r="E73" s="53"/>
      <c r="F73" s="44">
        <f t="shared" si="2"/>
        <v>0</v>
      </c>
      <c r="G73" s="44">
        <f t="shared" si="3"/>
        <v>0</v>
      </c>
      <c r="H73" s="54"/>
    </row>
    <row r="74" spans="1:8" ht="16.5" thickBot="1">
      <c r="A74" s="40">
        <v>73</v>
      </c>
      <c r="B74" s="41" t="s">
        <v>181</v>
      </c>
      <c r="C74" s="40" t="s">
        <v>8</v>
      </c>
      <c r="D74" s="52">
        <v>1</v>
      </c>
      <c r="E74" s="53"/>
      <c r="F74" s="44">
        <f t="shared" si="2"/>
        <v>0</v>
      </c>
      <c r="G74" s="44">
        <f t="shared" si="3"/>
        <v>0</v>
      </c>
      <c r="H74" s="54"/>
    </row>
    <row r="75" spans="1:8" ht="16.5" thickBot="1">
      <c r="A75" s="40">
        <v>74</v>
      </c>
      <c r="B75" s="41" t="s">
        <v>176</v>
      </c>
      <c r="C75" s="40" t="s">
        <v>8</v>
      </c>
      <c r="D75" s="52">
        <v>4</v>
      </c>
      <c r="E75" s="53"/>
      <c r="F75" s="44">
        <f t="shared" si="2"/>
        <v>0</v>
      </c>
      <c r="G75" s="44">
        <f t="shared" si="3"/>
        <v>0</v>
      </c>
      <c r="H75" s="54"/>
    </row>
    <row r="76" spans="1:8" ht="15" customHeight="1" thickBot="1">
      <c r="A76" s="40">
        <v>75</v>
      </c>
      <c r="B76" s="41" t="s">
        <v>175</v>
      </c>
      <c r="C76" s="40" t="s">
        <v>8</v>
      </c>
      <c r="D76" s="52">
        <v>4</v>
      </c>
      <c r="E76" s="53"/>
      <c r="F76" s="44">
        <f t="shared" si="2"/>
        <v>0</v>
      </c>
      <c r="G76" s="44">
        <f t="shared" si="3"/>
        <v>0</v>
      </c>
      <c r="H76" s="54"/>
    </row>
    <row r="77" spans="1:8" ht="16.5" thickBot="1">
      <c r="A77" s="40">
        <v>76</v>
      </c>
      <c r="B77" s="41" t="s">
        <v>177</v>
      </c>
      <c r="C77" s="40" t="s">
        <v>8</v>
      </c>
      <c r="D77" s="52">
        <v>4</v>
      </c>
      <c r="E77" s="53"/>
      <c r="F77" s="44">
        <f t="shared" si="2"/>
        <v>0</v>
      </c>
      <c r="G77" s="44">
        <f t="shared" si="3"/>
        <v>0</v>
      </c>
      <c r="H77" s="54"/>
    </row>
    <row r="78" spans="1:8" ht="16.5" thickBot="1">
      <c r="A78" s="40">
        <v>77</v>
      </c>
      <c r="B78" s="41" t="s">
        <v>178</v>
      </c>
      <c r="C78" s="40" t="s">
        <v>8</v>
      </c>
      <c r="D78" s="52">
        <v>4</v>
      </c>
      <c r="E78" s="53"/>
      <c r="F78" s="44">
        <f t="shared" si="2"/>
        <v>0</v>
      </c>
      <c r="G78" s="44">
        <f t="shared" si="3"/>
        <v>0</v>
      </c>
      <c r="H78" s="54"/>
    </row>
    <row r="79" spans="1:8" ht="16.5" thickBot="1">
      <c r="A79" s="40">
        <v>78</v>
      </c>
      <c r="B79" s="41" t="s">
        <v>148</v>
      </c>
      <c r="C79" s="40" t="s">
        <v>8</v>
      </c>
      <c r="D79" s="52">
        <v>1</v>
      </c>
      <c r="E79" s="53"/>
      <c r="F79" s="44">
        <f t="shared" si="2"/>
        <v>0</v>
      </c>
      <c r="G79" s="44">
        <f t="shared" si="3"/>
        <v>0</v>
      </c>
      <c r="H79" s="54"/>
    </row>
    <row r="80" spans="1:8" ht="16.5" thickBot="1">
      <c r="A80" s="40">
        <v>79</v>
      </c>
      <c r="B80" s="41" t="s">
        <v>179</v>
      </c>
      <c r="C80" s="40" t="s">
        <v>8</v>
      </c>
      <c r="D80" s="52">
        <v>2</v>
      </c>
      <c r="E80" s="53"/>
      <c r="F80" s="44">
        <f t="shared" si="2"/>
        <v>0</v>
      </c>
      <c r="G80" s="44">
        <f t="shared" si="3"/>
        <v>0</v>
      </c>
      <c r="H80" s="54"/>
    </row>
    <row r="81" spans="1:8" ht="16.5" customHeight="1" thickBot="1">
      <c r="A81" s="40">
        <v>80</v>
      </c>
      <c r="B81" s="41" t="s">
        <v>108</v>
      </c>
      <c r="C81" s="40" t="s">
        <v>8</v>
      </c>
      <c r="D81" s="52">
        <v>2</v>
      </c>
      <c r="E81" s="53"/>
      <c r="F81" s="44">
        <f t="shared" si="2"/>
        <v>0</v>
      </c>
      <c r="G81" s="44">
        <f t="shared" si="3"/>
        <v>0</v>
      </c>
      <c r="H81" s="54"/>
    </row>
    <row r="82" spans="1:8" ht="16.5" thickBot="1">
      <c r="A82" s="40">
        <v>81</v>
      </c>
      <c r="B82" s="41" t="s">
        <v>109</v>
      </c>
      <c r="C82" s="40" t="s">
        <v>8</v>
      </c>
      <c r="D82" s="52">
        <v>2</v>
      </c>
      <c r="E82" s="53"/>
      <c r="F82" s="44">
        <f t="shared" si="2"/>
        <v>0</v>
      </c>
      <c r="G82" s="44">
        <f t="shared" si="3"/>
        <v>0</v>
      </c>
      <c r="H82" s="54"/>
    </row>
    <row r="83" spans="1:8" ht="16.5" customHeight="1" thickBot="1">
      <c r="A83" s="40">
        <v>82</v>
      </c>
      <c r="B83" s="41" t="s">
        <v>110</v>
      </c>
      <c r="C83" s="40" t="s">
        <v>8</v>
      </c>
      <c r="D83" s="52">
        <v>2</v>
      </c>
      <c r="E83" s="53"/>
      <c r="F83" s="44">
        <f t="shared" si="2"/>
        <v>0</v>
      </c>
      <c r="G83" s="44">
        <f t="shared" si="3"/>
        <v>0</v>
      </c>
      <c r="H83" s="54"/>
    </row>
    <row r="84" spans="1:8" ht="16.5" thickBot="1">
      <c r="A84" s="40">
        <v>83</v>
      </c>
      <c r="B84" s="41" t="s">
        <v>111</v>
      </c>
      <c r="C84" s="40" t="s">
        <v>8</v>
      </c>
      <c r="D84" s="52">
        <v>2</v>
      </c>
      <c r="E84" s="53"/>
      <c r="F84" s="44">
        <f t="shared" si="2"/>
        <v>0</v>
      </c>
      <c r="G84" s="44">
        <f t="shared" si="3"/>
        <v>0</v>
      </c>
      <c r="H84" s="54"/>
    </row>
    <row r="85" spans="1:8" ht="16.5" thickBot="1">
      <c r="A85" s="40">
        <v>84</v>
      </c>
      <c r="B85" s="41" t="s">
        <v>136</v>
      </c>
      <c r="C85" s="40" t="s">
        <v>8</v>
      </c>
      <c r="D85" s="52">
        <v>2</v>
      </c>
      <c r="E85" s="53"/>
      <c r="F85" s="44">
        <f t="shared" si="2"/>
        <v>0</v>
      </c>
      <c r="G85" s="44">
        <f t="shared" si="3"/>
        <v>0</v>
      </c>
      <c r="H85" s="58"/>
    </row>
    <row r="86" spans="1:8" ht="16.5" thickBot="1">
      <c r="A86" s="40">
        <v>85</v>
      </c>
      <c r="B86" s="41" t="s">
        <v>192</v>
      </c>
      <c r="C86" s="40" t="s">
        <v>8</v>
      </c>
      <c r="D86" s="52">
        <v>5</v>
      </c>
      <c r="E86" s="53"/>
      <c r="F86" s="44">
        <f t="shared" si="2"/>
        <v>0</v>
      </c>
      <c r="G86" s="44">
        <f t="shared" si="3"/>
        <v>0</v>
      </c>
      <c r="H86" s="58"/>
    </row>
    <row r="87" spans="1:8" ht="16.5" thickBot="1">
      <c r="A87" s="40">
        <v>86</v>
      </c>
      <c r="B87" s="41" t="s">
        <v>193</v>
      </c>
      <c r="C87" s="40" t="s">
        <v>8</v>
      </c>
      <c r="D87" s="52">
        <v>2</v>
      </c>
      <c r="E87" s="53"/>
      <c r="F87" s="44">
        <f t="shared" si="2"/>
        <v>0</v>
      </c>
      <c r="G87" s="44">
        <f t="shared" si="3"/>
        <v>0</v>
      </c>
      <c r="H87" s="58"/>
    </row>
    <row r="88" spans="1:8" ht="16.5" thickBot="1">
      <c r="A88" s="40">
        <v>87</v>
      </c>
      <c r="B88" s="41" t="s">
        <v>194</v>
      </c>
      <c r="C88" s="40" t="s">
        <v>8</v>
      </c>
      <c r="D88" s="52">
        <v>5</v>
      </c>
      <c r="E88" s="53"/>
      <c r="F88" s="44">
        <f t="shared" si="2"/>
        <v>0</v>
      </c>
      <c r="G88" s="44">
        <f t="shared" si="3"/>
        <v>0</v>
      </c>
      <c r="H88" s="58"/>
    </row>
    <row r="89" spans="1:8" ht="16.5" thickBot="1">
      <c r="A89" s="40">
        <v>88</v>
      </c>
      <c r="B89" s="41" t="s">
        <v>198</v>
      </c>
      <c r="C89" s="40" t="s">
        <v>8</v>
      </c>
      <c r="D89" s="52">
        <v>2</v>
      </c>
      <c r="E89" s="53"/>
      <c r="F89" s="44">
        <f t="shared" si="2"/>
        <v>0</v>
      </c>
      <c r="G89" s="44">
        <f t="shared" si="3"/>
        <v>0</v>
      </c>
      <c r="H89" s="58"/>
    </row>
    <row r="90" spans="1:8" ht="16.5" thickBot="1">
      <c r="A90" s="40">
        <v>89</v>
      </c>
      <c r="B90" s="41" t="s">
        <v>195</v>
      </c>
      <c r="C90" s="40" t="s">
        <v>8</v>
      </c>
      <c r="D90" s="52">
        <v>2</v>
      </c>
      <c r="E90" s="53"/>
      <c r="F90" s="44">
        <f t="shared" si="2"/>
        <v>0</v>
      </c>
      <c r="G90" s="44">
        <f t="shared" si="3"/>
        <v>0</v>
      </c>
      <c r="H90" s="58"/>
    </row>
    <row r="91" spans="1:8" ht="16.5" thickBot="1">
      <c r="A91" s="40">
        <v>90</v>
      </c>
      <c r="B91" s="41" t="s">
        <v>196</v>
      </c>
      <c r="C91" s="40" t="s">
        <v>8</v>
      </c>
      <c r="D91" s="52">
        <v>2</v>
      </c>
      <c r="E91" s="53"/>
      <c r="F91" s="44">
        <f t="shared" si="2"/>
        <v>0</v>
      </c>
      <c r="G91" s="44">
        <f t="shared" si="3"/>
        <v>0</v>
      </c>
      <c r="H91" s="58"/>
    </row>
    <row r="92" spans="1:8" ht="16.5" thickBot="1">
      <c r="A92" s="40">
        <v>91</v>
      </c>
      <c r="B92" s="41" t="s">
        <v>197</v>
      </c>
      <c r="C92" s="40" t="s">
        <v>8</v>
      </c>
      <c r="D92" s="52">
        <v>1</v>
      </c>
      <c r="E92" s="53"/>
      <c r="F92" s="44">
        <f t="shared" si="2"/>
        <v>0</v>
      </c>
      <c r="G92" s="44">
        <f t="shared" si="3"/>
        <v>0</v>
      </c>
      <c r="H92" s="58"/>
    </row>
    <row r="93" spans="1:8" ht="16.5" thickBot="1">
      <c r="A93" s="40">
        <v>92</v>
      </c>
      <c r="B93" s="41" t="s">
        <v>199</v>
      </c>
      <c r="C93" s="40" t="s">
        <v>8</v>
      </c>
      <c r="D93" s="52">
        <v>2</v>
      </c>
      <c r="E93" s="53"/>
      <c r="F93" s="44">
        <f t="shared" si="2"/>
        <v>0</v>
      </c>
      <c r="G93" s="44">
        <f t="shared" si="3"/>
        <v>0</v>
      </c>
      <c r="H93" s="58"/>
    </row>
    <row r="94" spans="1:8" ht="16.5" thickBot="1">
      <c r="A94" s="40">
        <v>93</v>
      </c>
      <c r="B94" s="41" t="s">
        <v>200</v>
      </c>
      <c r="C94" s="40" t="s">
        <v>8</v>
      </c>
      <c r="D94" s="52">
        <v>2</v>
      </c>
      <c r="E94" s="53"/>
      <c r="F94" s="44">
        <f t="shared" si="2"/>
        <v>0</v>
      </c>
      <c r="G94" s="44">
        <f t="shared" si="3"/>
        <v>0</v>
      </c>
      <c r="H94" s="58"/>
    </row>
    <row r="95" spans="1:8" ht="16.5" thickBot="1">
      <c r="A95" s="40">
        <v>94</v>
      </c>
      <c r="B95" s="41" t="s">
        <v>201</v>
      </c>
      <c r="C95" s="40" t="s">
        <v>8</v>
      </c>
      <c r="D95" s="52">
        <v>2</v>
      </c>
      <c r="E95" s="53"/>
      <c r="F95" s="44">
        <f t="shared" si="2"/>
        <v>0</v>
      </c>
      <c r="G95" s="44">
        <f t="shared" si="3"/>
        <v>0</v>
      </c>
      <c r="H95" s="58"/>
    </row>
    <row r="96" spans="1:8" ht="16.5" thickBot="1">
      <c r="A96" s="40">
        <v>95</v>
      </c>
      <c r="B96" s="41" t="s">
        <v>202</v>
      </c>
      <c r="C96" s="40" t="s">
        <v>8</v>
      </c>
      <c r="D96" s="52">
        <v>6</v>
      </c>
      <c r="E96" s="53"/>
      <c r="F96" s="44">
        <f t="shared" si="2"/>
        <v>0</v>
      </c>
      <c r="G96" s="44">
        <f t="shared" si="3"/>
        <v>0</v>
      </c>
      <c r="H96" s="58"/>
    </row>
    <row r="97" spans="1:8" ht="16.5" thickBot="1">
      <c r="A97" s="40">
        <v>96</v>
      </c>
      <c r="B97" s="41" t="s">
        <v>211</v>
      </c>
      <c r="C97" s="40" t="s">
        <v>8</v>
      </c>
      <c r="D97" s="52">
        <v>2</v>
      </c>
      <c r="E97" s="53"/>
      <c r="F97" s="44">
        <f>E97*1.23</f>
        <v>0</v>
      </c>
      <c r="G97" s="44">
        <f t="shared" si="3"/>
        <v>0</v>
      </c>
      <c r="H97" s="58"/>
    </row>
    <row r="98" spans="1:8" ht="16.5" thickBot="1">
      <c r="A98" s="40"/>
      <c r="B98" s="60" t="s">
        <v>99</v>
      </c>
      <c r="C98" s="60"/>
      <c r="D98" s="60"/>
      <c r="E98" s="53">
        <f>SUM(E2:E97)</f>
        <v>0</v>
      </c>
      <c r="F98" s="44"/>
      <c r="G98" s="44">
        <f>SUM(G2:G97)</f>
        <v>0</v>
      </c>
      <c r="H98" s="58"/>
    </row>
    <row r="99" spans="1:8" ht="15.75">
      <c r="A99" s="31"/>
      <c r="B99" s="32"/>
      <c r="C99" s="31"/>
      <c r="D99" s="33"/>
      <c r="E99" s="34"/>
      <c r="F99" s="35"/>
      <c r="G99" s="35"/>
      <c r="H99" s="36"/>
    </row>
    <row r="100" spans="1:8" ht="15.75">
      <c r="A100" s="31"/>
      <c r="B100" s="32"/>
      <c r="C100" s="31"/>
      <c r="D100" s="33"/>
      <c r="E100" s="34"/>
      <c r="F100" s="35"/>
      <c r="G100" s="35"/>
      <c r="H100" s="36"/>
    </row>
    <row r="101" spans="1:8" ht="15.75">
      <c r="A101" s="31"/>
      <c r="B101" s="32"/>
      <c r="C101" s="31"/>
      <c r="D101" s="33"/>
      <c r="E101" s="34"/>
      <c r="F101" s="35"/>
      <c r="G101" s="35"/>
      <c r="H101" s="36"/>
    </row>
    <row r="102" ht="15"/>
    <row r="103" ht="15"/>
    <row r="104" ht="15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spans="1:8" ht="15.75" hidden="1">
      <c r="A122" s="13"/>
      <c r="B122" s="14"/>
      <c r="C122" s="13"/>
      <c r="D122" s="15"/>
      <c r="E122" s="25"/>
      <c r="F122" s="22"/>
      <c r="G122" s="23"/>
      <c r="H122" s="27"/>
    </row>
  </sheetData>
  <sheetProtection password="DE3F" sheet="1" selectLockedCells="1" sort="0" autoFilter="0" pivotTables="0"/>
  <mergeCells count="1">
    <mergeCell ref="B98:D98"/>
  </mergeCells>
  <printOptions/>
  <pageMargins left="0.28" right="0.25" top="0.37" bottom="0.3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Wykonawczy ŚWK OHP</dc:creator>
  <cp:keywords/>
  <dc:description/>
  <cp:lastModifiedBy>Dział Wykonawczy ŚWK OHP</cp:lastModifiedBy>
  <cp:lastPrinted>2014-01-29T10:44:34Z</cp:lastPrinted>
  <dcterms:created xsi:type="dcterms:W3CDTF">2012-01-16T08:40:51Z</dcterms:created>
  <dcterms:modified xsi:type="dcterms:W3CDTF">2014-01-30T12:58:37Z</dcterms:modified>
  <cp:category/>
  <cp:version/>
  <cp:contentType/>
  <cp:contentStatus/>
</cp:coreProperties>
</file>